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3590"/>
  </bookViews>
  <sheets>
    <sheet name="Gestor" sheetId="6" r:id="rId1"/>
  </sheets>
  <definedNames>
    <definedName name="_xlnm._FilterDatabase" localSheetId="0" hidden="1">Gestor!$A$7:$AR$45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6" l="1"/>
  <c r="F20" i="6"/>
  <c r="F16" i="6"/>
  <c r="F45" i="6"/>
  <c r="F44" i="6"/>
  <c r="F43" i="6"/>
  <c r="F42" i="6"/>
  <c r="F41" i="6"/>
  <c r="F40" i="6"/>
  <c r="F39" i="6"/>
  <c r="F38" i="6"/>
  <c r="F37" i="6"/>
  <c r="F36" i="6"/>
  <c r="F35" i="6"/>
  <c r="F34" i="6"/>
  <c r="F32" i="6"/>
  <c r="F31" i="6"/>
  <c r="F30" i="6"/>
  <c r="F29" i="6"/>
  <c r="F28" i="6"/>
  <c r="F26" i="6"/>
  <c r="F27" i="6"/>
  <c r="F25" i="6"/>
  <c r="F24" i="6"/>
  <c r="F23" i="6"/>
  <c r="F22" i="6"/>
  <c r="F21" i="6"/>
  <c r="F19" i="6"/>
  <c r="F18" i="6"/>
  <c r="F17" i="6"/>
  <c r="F15" i="6"/>
  <c r="F14" i="6"/>
  <c r="F13" i="6"/>
  <c r="F12" i="6"/>
  <c r="F11" i="6"/>
  <c r="F10" i="6"/>
  <c r="F9" i="6"/>
  <c r="F8" i="6"/>
</calcChain>
</file>

<file path=xl/sharedStrings.xml><?xml version="1.0" encoding="utf-8"?>
<sst xmlns="http://schemas.openxmlformats.org/spreadsheetml/2006/main" count="492" uniqueCount="105">
  <si>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</si>
  <si>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</si>
  <si>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</si>
  <si>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</si>
  <si>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</si>
  <si>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</si>
  <si>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</si>
  <si>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</si>
  <si>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</si>
  <si>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</si>
  <si>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</si>
  <si>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</si>
  <si>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</si>
  <si>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</si>
  <si>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</si>
  <si>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</si>
  <si>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</si>
  <si>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</si>
  <si>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</si>
  <si>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</si>
  <si>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</si>
  <si>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</si>
  <si>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</si>
  <si>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</si>
  <si>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</si>
  <si>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</si>
  <si>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Projetos</t>
  </si>
  <si>
    <t>Gestão da Unidade</t>
  </si>
  <si>
    <t>Visão Sistêmica</t>
  </si>
  <si>
    <t>Orientação para Resultados</t>
  </si>
  <si>
    <t>Negociação</t>
  </si>
  <si>
    <t>Prioridade</t>
  </si>
  <si>
    <t>Avaliação dos Atos Sujeitos a Registro</t>
  </si>
  <si>
    <t>Alto</t>
  </si>
  <si>
    <t>Médio</t>
  </si>
  <si>
    <t>Baixo</t>
  </si>
  <si>
    <t>Técnicas complementares</t>
  </si>
  <si>
    <t>Normativos Externos</t>
  </si>
  <si>
    <t>Planejamento Estratégico</t>
  </si>
  <si>
    <t>Relação Interpessoal</t>
  </si>
  <si>
    <t>Redação oficial</t>
  </si>
  <si>
    <t>Fatores críticos de sucesso da AUD</t>
  </si>
  <si>
    <t>Normas Internacionais de Auditoria</t>
  </si>
  <si>
    <t>Decisões recentes do TCU</t>
  </si>
  <si>
    <t>Normativos do TCU</t>
  </si>
  <si>
    <t>Normativos do CNJ</t>
  </si>
  <si>
    <t>Lei de Responsabilidade Fiscal</t>
  </si>
  <si>
    <t>X</t>
  </si>
  <si>
    <t xml:space="preserve">UNIDADE: Secretaria de Auditoria Interna </t>
  </si>
  <si>
    <t>Conhecimento do Universo de Auditoria</t>
  </si>
  <si>
    <t>COMPETÊNCIAS TÉCNICAS</t>
  </si>
  <si>
    <t xml:space="preserve">Articulação Institucional </t>
  </si>
  <si>
    <t>Planejamento da unidade</t>
  </si>
  <si>
    <t>Avaliação e Consultoria</t>
  </si>
  <si>
    <t>Avalição das Contas Anuais do STJ</t>
  </si>
  <si>
    <t>Avaliação do Relatório de Gestão Fiscal do Tribunal</t>
  </si>
  <si>
    <t>Normas de elaboração de demonstrativos fiscais (STN)</t>
  </si>
  <si>
    <t>Normas de Contabilidade Aplicadas ao Setor Público</t>
  </si>
  <si>
    <t>Comunicar ao Conselho de Administração questões relevantes identificadas no curso das auditorias.</t>
  </si>
  <si>
    <t>Avaliação de Qualidade da Auditoria Interna</t>
  </si>
  <si>
    <t>Sistemas</t>
  </si>
  <si>
    <t>Office 365</t>
  </si>
  <si>
    <t>Conecta TCU</t>
  </si>
  <si>
    <t>SEI</t>
  </si>
  <si>
    <t>RGF</t>
  </si>
  <si>
    <t>Submeter ao Presidente do STJ o Processo de Contas Anual para se pronunciar sobre as contas.</t>
  </si>
  <si>
    <t>Conduzir a Avaliação Periódica da Auditoria Interna, no âmbito do Programa de Avaliação da Qualidade e Melhoria da Auditoria Interna - PAQMAI.</t>
  </si>
  <si>
    <t>Liderança</t>
  </si>
  <si>
    <t>Aprovar relatório de atividades, a ser submetido à Presidência e Conselho de Administração do STJ.</t>
  </si>
  <si>
    <t>Certificar as Contas Anuais.</t>
  </si>
  <si>
    <t>Gerenciar a disponibilidade dos colaboradores.</t>
  </si>
  <si>
    <t>Alinhar a atuação da unidade aos objetivos da instituição.</t>
  </si>
  <si>
    <t>Criar condições para o desenvolvimento das equipes.</t>
  </si>
  <si>
    <t>Prover as equipes de ferramentas para o exercício das suas atividades.</t>
  </si>
  <si>
    <t>Criar as condições necessárias para a motivação e a retenção de colaboradores.</t>
  </si>
  <si>
    <t>Aprovar o planejamento das ações de avaliação e de consultoria.</t>
  </si>
  <si>
    <t>Aprovar o relatório de avaliação produzido pelas equipes de auditoria.</t>
  </si>
  <si>
    <t>Avaliar o impacto das ações de avaliação nos processos da governança e da gestão.</t>
  </si>
  <si>
    <t>Comunicar resultados das avaliações às partes interessadas, e respectivas recomendações.</t>
  </si>
  <si>
    <t>Expedir diretrizes para o planejamento da unidade.</t>
  </si>
  <si>
    <t>Aprovar os planos diretor e operacional da unidade.</t>
  </si>
  <si>
    <t>Negociar a participação das subunidades na execução dos planos.</t>
  </si>
  <si>
    <t>Homologar o Relatório de Auditoria das contas.</t>
  </si>
  <si>
    <t>Emitir Parecer sobre as contas anuais do STJ.</t>
  </si>
  <si>
    <t>Homologar a avaliação dos atos sujeitos a registro.</t>
  </si>
  <si>
    <t>Comunicar à administração a avaliação dos atos sujeitos a registro.</t>
  </si>
  <si>
    <t>Homologar a avaliação do Relatório de Gestão Fiscal.</t>
  </si>
  <si>
    <t>Assinar o Relatório de Gestão Fiscal no sistema apropriado.</t>
  </si>
  <si>
    <t>Determinar a realização de ações de avaliação e consultoria, por meio de ordem de serviço.</t>
  </si>
  <si>
    <t>Gerenciar o desempenho da equipe, garantindo que a unidade disponha de servidores com as competências necessárias para realizar atividades de auditoria interna.</t>
  </si>
  <si>
    <t>Fazer articulação com as unidades do Tribunal, visando garantir o cumprimento das recomendações de auditoria e consequente efetividade da atividade de auditoria interna, bem como o suprimento dos recursos necessários aos trabalhos da AUD.</t>
  </si>
  <si>
    <t>Garantir sua atualização e a dos colaboradores da AUD a respeito das normas e jurisprudência do TCU sobre registro de atos de pessoal, visando à unificação de entendimento e à orientação das unidades do Tribunal.</t>
  </si>
  <si>
    <t>Promover a participação dos colaboradores da AUD e das unidades do Tribunal na elaboração dos Planos Diretor e Operacional da unidade, de forma a garantir sua legitimidade e abrangência.</t>
  </si>
  <si>
    <t>Garantir sua atualização e a dos colaboradores da AUD a respeito das normas externas e as boas práticas sobre auditoria, visando à unificação de entendimento e ao aperfeiçoamento da atividade de auditoria interna no Tribunal.</t>
  </si>
  <si>
    <t>Fazer articulação institucional com o TCU, visando, entre outros, ao acompanhamento dos processos referentes ao STJ naquele órgão, ao intercâmbio de conhecimentos nas áreas de interesse da AUD e ao conhecimento e atendimento dos normativos daquele órgão aplicáveis ao STJ.</t>
  </si>
  <si>
    <t>Supervisionar a gestão do conhecimento, garantindo o registro e disseminação dos conhecimentos e informações gerados internamente.</t>
  </si>
  <si>
    <t>Garantir sua atualização e a dos colaboradores da AUD a respeito das normas e jurisprudência do TCU sobre a prestação de contas anuais, visando à unificação de entendimento com aquele Tribunal e à conformidade da atividade aos normativos pertinentes.</t>
  </si>
  <si>
    <t>Garantir sua atualização e a dos colaboradores da AUD a respeito dos conhecimentos necessários à elaboração do Relatório de Gestão Fiscal, visando à conformidade legal e financeira do demonstrativo.</t>
  </si>
  <si>
    <t xml:space="preserve">Fazer articulação com o CNJ, visando ao cumprimento das finalidades do SIAUD-JUD, das competências do Comitê de Governança e Coordenação do SIAUD-Jud, bem como a consecução de outros interesses junto ao órgão.  </t>
  </si>
  <si>
    <t>Fazer articulação com outros órgãos de controle interno, visando ao intercâmbio de conhecimentos e ao desenvolvimento da atividade de auditoria interna no STJ.</t>
  </si>
  <si>
    <t xml:space="preserve">Monitorar os resultados dos Planos Diretor e Operacional da unidade. </t>
  </si>
  <si>
    <t>Submeter os Planos Diretor e Operacional à deliberação superior.</t>
  </si>
  <si>
    <t>Divulgar os normativos de aprovação dos Planos Diretor e Operacional da unidade.</t>
  </si>
  <si>
    <t xml:space="preserve">Metodologias e Conceitos </t>
  </si>
  <si>
    <t>Direito Financeiro/
Leis Orçamentárias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</si>
</sst>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2" tint="-9.9978637043366805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Font="0">
      <alignment wrapText="1"/>
      <protection locked="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</xf>
    <xf numFmtId="2" fontId="7" fillId="7" borderId="1" xfId="0" applyNumberFormat="1" applyFont="1" applyFill="1" applyBorder="1" applyAlignment="1" applyProtection="1">
      <alignment horizontal="left" vertical="center" textRotation="90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7" fillId="0" borderId="11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15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DF" xfId="1"/>
    <cellStyle name="Hiperlink" xfId="2" builtinId="8" hidden="1"/>
    <cellStyle name="Hiperlink" xfId="4" builtinId="8" hidden="1"/>
    <cellStyle name="Hiperlink Visitado" xfId="3" builtinId="9" hidden="1"/>
    <cellStyle name="Hiperlink Visitado" xfId="5" builtinId="9" hidden="1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95BD79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R45"/>
  <sheetViews>
    <sheetView showGridLines="0" tabSelected="1" zoomScale="50" zoomScaleNormal="50" zoomScalePageLayoutView="125" workbookViewId="0">
      <selection activeCell="AX8" sqref="AX8"/>
    </sheetView>
  </sheetViews>
  <sheetFormatPr defaultColWidth="8.85546875" defaultRowHeight="39.950000000000003" customHeight="1" x14ac:dyDescent="0.3"/>
  <cols>
    <col min="1" max="1" width="45.7109375" style="18" customWidth="1"/>
    <col min="2" max="2" width="113.28515625" style="19" customWidth="1"/>
    <col min="3" max="4" width="6.7109375" style="1" customWidth="1"/>
    <col min="5" max="5" width="6.7109375" style="2" customWidth="1"/>
    <col min="6" max="6" width="6.7109375" style="5" customWidth="1"/>
    <col min="7" max="10" width="6.7109375" style="2" customWidth="1"/>
    <col min="11" max="16" width="6.7109375" style="4" customWidth="1"/>
    <col min="17" max="23" width="6.7109375" style="3" customWidth="1"/>
    <col min="24" max="25" width="6.7109375" style="4" customWidth="1"/>
    <col min="26" max="26" width="6.7109375" style="3" customWidth="1"/>
    <col min="27" max="27" width="6.7109375" style="6" customWidth="1"/>
    <col min="28" max="34" width="6.7109375" style="3" customWidth="1"/>
    <col min="35" max="36" width="6.7109375" style="6" customWidth="1"/>
    <col min="37" max="37" width="6.7109375" style="3" customWidth="1"/>
    <col min="38" max="45" width="6.7109375" style="6" customWidth="1"/>
    <col min="46" max="16384" width="8.85546875" style="6"/>
  </cols>
  <sheetData>
    <row r="1" spans="1:44" ht="39.950000000000003" customHeight="1" x14ac:dyDescent="0.3">
      <c r="A1" s="37" t="s">
        <v>48</v>
      </c>
      <c r="B1" s="37"/>
      <c r="K1" s="3"/>
      <c r="L1" s="3"/>
      <c r="M1" s="3"/>
      <c r="N1" s="3"/>
      <c r="O1" s="3"/>
      <c r="P1" s="3"/>
      <c r="X1" s="3"/>
      <c r="Y1" s="3"/>
    </row>
    <row r="2" spans="1:44" s="62" customFormat="1" ht="39.950000000000003" customHeight="1" x14ac:dyDescent="0.3">
      <c r="A2" s="57"/>
      <c r="B2" s="57"/>
      <c r="C2" s="58"/>
      <c r="D2" s="58"/>
      <c r="E2" s="59"/>
      <c r="F2" s="60"/>
      <c r="G2" s="59"/>
      <c r="H2" s="59"/>
      <c r="I2" s="59"/>
      <c r="J2" s="59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B2" s="61"/>
      <c r="AC2" s="61"/>
      <c r="AD2" s="61"/>
      <c r="AE2" s="61"/>
      <c r="AF2" s="61"/>
      <c r="AG2" s="61"/>
      <c r="AH2" s="61"/>
      <c r="AK2" s="61"/>
    </row>
    <row r="3" spans="1:44" ht="39.950000000000003" customHeight="1" x14ac:dyDescent="0.3">
      <c r="A3" s="7"/>
      <c r="B3" s="8"/>
      <c r="C3" s="9"/>
      <c r="D3" s="38" t="s">
        <v>4</v>
      </c>
      <c r="E3" s="39"/>
      <c r="F3" s="40"/>
      <c r="G3" s="34" t="s">
        <v>9</v>
      </c>
      <c r="H3" s="35"/>
      <c r="I3" s="35"/>
      <c r="J3" s="36"/>
      <c r="K3" s="44" t="s">
        <v>50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pans="1:44" ht="39.950000000000003" customHeight="1" x14ac:dyDescent="0.3">
      <c r="A4" s="7"/>
      <c r="B4" s="8"/>
      <c r="C4" s="9"/>
      <c r="D4" s="41"/>
      <c r="E4" s="42"/>
      <c r="F4" s="43"/>
      <c r="G4" s="28" t="s">
        <v>10</v>
      </c>
      <c r="H4" s="29"/>
      <c r="I4" s="29"/>
      <c r="J4" s="30"/>
      <c r="K4" s="48" t="s">
        <v>11</v>
      </c>
      <c r="L4" s="49"/>
      <c r="M4" s="49"/>
      <c r="N4" s="49"/>
      <c r="O4" s="49"/>
      <c r="P4" s="49"/>
      <c r="Q4" s="49"/>
      <c r="R4" s="49"/>
      <c r="S4" s="49"/>
      <c r="T4" s="45" t="s">
        <v>21</v>
      </c>
      <c r="U4" s="46"/>
      <c r="V4" s="46"/>
      <c r="W4" s="46"/>
      <c r="X4" s="46"/>
      <c r="Y4" s="46"/>
      <c r="Z4" s="46"/>
      <c r="AA4" s="47"/>
      <c r="AB4" s="27" t="s">
        <v>36</v>
      </c>
      <c r="AC4" s="27"/>
      <c r="AD4" s="27"/>
      <c r="AE4" s="27"/>
      <c r="AF4" s="27"/>
      <c r="AG4" s="27" t="s">
        <v>37</v>
      </c>
      <c r="AH4" s="27"/>
      <c r="AI4" s="27"/>
      <c r="AJ4" s="27"/>
      <c r="AK4" s="27"/>
      <c r="AL4" s="27"/>
      <c r="AM4" s="27"/>
      <c r="AN4" s="27"/>
      <c r="AO4" s="27" t="s">
        <v>60</v>
      </c>
      <c r="AP4" s="27"/>
      <c r="AQ4" s="27"/>
      <c r="AR4" s="27"/>
    </row>
    <row r="5" spans="1:44" ht="39.950000000000003" customHeight="1" x14ac:dyDescent="0.3">
      <c r="A5" s="7"/>
      <c r="B5" s="8"/>
      <c r="C5" s="9"/>
      <c r="D5" s="41"/>
      <c r="E5" s="42"/>
      <c r="F5" s="43"/>
      <c r="G5" s="52"/>
      <c r="H5" s="53"/>
      <c r="I5" s="53"/>
      <c r="J5" s="54"/>
      <c r="K5" s="55"/>
      <c r="L5" s="56"/>
      <c r="M5" s="56"/>
      <c r="N5" s="56"/>
      <c r="O5" s="56"/>
      <c r="P5" s="56"/>
      <c r="Q5" s="56"/>
      <c r="R5" s="56"/>
      <c r="S5" s="56"/>
      <c r="T5" s="48" t="s">
        <v>103</v>
      </c>
      <c r="U5" s="49"/>
      <c r="V5" s="49"/>
      <c r="W5" s="49"/>
      <c r="X5" s="49"/>
      <c r="Y5" s="49"/>
      <c r="Z5" s="49"/>
      <c r="AA5" s="63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</row>
    <row r="6" spans="1:44" ht="39.950000000000003" customHeight="1" x14ac:dyDescent="0.3">
      <c r="A6" s="7"/>
      <c r="B6" s="8"/>
      <c r="C6" s="9"/>
      <c r="D6" s="41"/>
      <c r="E6" s="42"/>
      <c r="F6" s="43"/>
      <c r="G6" s="31"/>
      <c r="H6" s="32"/>
      <c r="I6" s="32"/>
      <c r="J6" s="33"/>
      <c r="K6" s="50"/>
      <c r="L6" s="51"/>
      <c r="M6" s="51"/>
      <c r="N6" s="51"/>
      <c r="O6" s="51"/>
      <c r="P6" s="51"/>
      <c r="Q6" s="51"/>
      <c r="R6" s="51"/>
      <c r="S6" s="51"/>
      <c r="T6" s="50"/>
      <c r="U6" s="51"/>
      <c r="V6" s="51"/>
      <c r="W6" s="51"/>
      <c r="X6" s="51"/>
      <c r="Y6" s="51"/>
      <c r="Z6" s="51"/>
      <c r="AA6" s="64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44" s="12" customFormat="1" ht="272.25" customHeight="1" x14ac:dyDescent="0.25">
      <c r="A7" s="23" t="s">
        <v>3</v>
      </c>
      <c r="B7" s="23" t="s">
        <v>0</v>
      </c>
      <c r="C7" s="10" t="s">
        <v>5</v>
      </c>
      <c r="D7" s="11" t="s">
        <v>1</v>
      </c>
      <c r="E7" s="11" t="s">
        <v>2</v>
      </c>
      <c r="F7" s="11" t="s">
        <v>31</v>
      </c>
      <c r="G7" s="21" t="s">
        <v>67</v>
      </c>
      <c r="H7" s="21" t="s">
        <v>28</v>
      </c>
      <c r="I7" s="21" t="s">
        <v>29</v>
      </c>
      <c r="J7" s="21" t="s">
        <v>30</v>
      </c>
      <c r="K7" s="22" t="s">
        <v>12</v>
      </c>
      <c r="L7" s="22" t="s">
        <v>13</v>
      </c>
      <c r="M7" s="22" t="s">
        <v>14</v>
      </c>
      <c r="N7" s="22" t="s">
        <v>15</v>
      </c>
      <c r="O7" s="22" t="s">
        <v>16</v>
      </c>
      <c r="P7" s="22" t="s">
        <v>17</v>
      </c>
      <c r="Q7" s="22" t="s">
        <v>18</v>
      </c>
      <c r="R7" s="22" t="s">
        <v>19</v>
      </c>
      <c r="S7" s="22" t="s">
        <v>20</v>
      </c>
      <c r="T7" s="22" t="s">
        <v>6</v>
      </c>
      <c r="U7" s="22" t="s">
        <v>22</v>
      </c>
      <c r="V7" s="22" t="s">
        <v>23</v>
      </c>
      <c r="W7" s="22" t="s">
        <v>24</v>
      </c>
      <c r="X7" s="22" t="s">
        <v>25</v>
      </c>
      <c r="Y7" s="22" t="s">
        <v>26</v>
      </c>
      <c r="Z7" s="22" t="s">
        <v>7</v>
      </c>
      <c r="AA7" s="22" t="s">
        <v>8</v>
      </c>
      <c r="AB7" s="22" t="s">
        <v>38</v>
      </c>
      <c r="AC7" s="22" t="s">
        <v>49</v>
      </c>
      <c r="AD7" s="22" t="s">
        <v>39</v>
      </c>
      <c r="AE7" s="22" t="s">
        <v>40</v>
      </c>
      <c r="AF7" s="22" t="s">
        <v>41</v>
      </c>
      <c r="AG7" s="22" t="s">
        <v>42</v>
      </c>
      <c r="AH7" s="22" t="s">
        <v>43</v>
      </c>
      <c r="AI7" s="22" t="s">
        <v>44</v>
      </c>
      <c r="AJ7" s="22" t="s">
        <v>46</v>
      </c>
      <c r="AK7" s="22" t="s">
        <v>56</v>
      </c>
      <c r="AL7" s="22" t="s">
        <v>57</v>
      </c>
      <c r="AM7" s="22" t="s">
        <v>104</v>
      </c>
      <c r="AN7" s="22" t="s">
        <v>45</v>
      </c>
      <c r="AO7" s="22" t="s">
        <v>61</v>
      </c>
      <c r="AP7" s="22" t="s">
        <v>62</v>
      </c>
      <c r="AQ7" s="22" t="s">
        <v>63</v>
      </c>
      <c r="AR7" s="22" t="s">
        <v>64</v>
      </c>
    </row>
    <row r="8" spans="1:44" ht="39.950000000000003" customHeight="1" x14ac:dyDescent="0.3">
      <c r="A8" s="24" t="s">
        <v>27</v>
      </c>
      <c r="B8" s="13" t="s">
        <v>70</v>
      </c>
      <c r="C8" s="14"/>
      <c r="D8" s="14" t="s">
        <v>34</v>
      </c>
      <c r="E8" s="14" t="s">
        <v>34</v>
      </c>
      <c r="F8" s="15">
        <f>IFERROR(IF(D8="Alto",3,IF(D8="Médio",2,IF(D8="Baixo",1,"")))+IF(E8="Alto",2,IF(E8="Médio",1,IF(E8="Baixo",0,""))),"")</f>
        <v>3</v>
      </c>
      <c r="G8" s="67" t="s">
        <v>47</v>
      </c>
      <c r="H8" s="16"/>
      <c r="I8" s="16"/>
      <c r="J8" s="67" t="s">
        <v>47</v>
      </c>
      <c r="K8" s="65" t="s">
        <v>47</v>
      </c>
      <c r="L8" s="16"/>
      <c r="M8" s="16"/>
      <c r="N8" s="16"/>
      <c r="O8" s="16"/>
      <c r="P8" s="16"/>
      <c r="Q8" s="16"/>
      <c r="R8" s="16"/>
      <c r="S8" s="16"/>
      <c r="T8" s="68"/>
      <c r="U8" s="65" t="s">
        <v>47</v>
      </c>
      <c r="V8" s="65" t="s">
        <v>47</v>
      </c>
      <c r="W8" s="68"/>
      <c r="X8" s="65" t="s">
        <v>47</v>
      </c>
      <c r="Y8" s="68"/>
      <c r="Z8" s="68"/>
      <c r="AA8" s="68"/>
      <c r="AB8" s="65" t="s">
        <v>47</v>
      </c>
      <c r="AC8" s="68"/>
      <c r="AD8" s="65" t="s">
        <v>47</v>
      </c>
      <c r="AE8" s="68"/>
      <c r="AF8" s="68"/>
      <c r="AG8" s="68"/>
      <c r="AH8" s="68"/>
      <c r="AI8" s="68"/>
      <c r="AJ8" s="16"/>
      <c r="AK8" s="16"/>
      <c r="AL8" s="16"/>
      <c r="AM8" s="16"/>
      <c r="AN8" s="68"/>
      <c r="AO8" s="68"/>
      <c r="AP8" s="68"/>
      <c r="AQ8" s="65" t="s">
        <v>47</v>
      </c>
      <c r="AR8" s="68"/>
    </row>
    <row r="9" spans="1:44" ht="39.950000000000003" customHeight="1" x14ac:dyDescent="0.3">
      <c r="A9" s="25"/>
      <c r="B9" s="13" t="s">
        <v>89</v>
      </c>
      <c r="C9" s="66" t="s">
        <v>47</v>
      </c>
      <c r="D9" s="14" t="s">
        <v>33</v>
      </c>
      <c r="E9" s="14" t="s">
        <v>34</v>
      </c>
      <c r="F9" s="15">
        <f t="shared" ref="F9:F44" si="0">IFERROR(IF(D9="Alto",3,IF(D9="Médio",2,IF(D9="Baixo",1,"")))+IF(E9="Alto",2,IF(E9="Médio",1,IF(E9="Baixo",0,""))),"")</f>
        <v>4</v>
      </c>
      <c r="G9" s="67" t="s">
        <v>47</v>
      </c>
      <c r="H9" s="16"/>
      <c r="I9" s="67" t="s">
        <v>47</v>
      </c>
      <c r="J9" s="67" t="s">
        <v>47</v>
      </c>
      <c r="K9" s="65" t="s">
        <v>47</v>
      </c>
      <c r="L9" s="16"/>
      <c r="M9" s="16"/>
      <c r="N9" s="16"/>
      <c r="O9" s="16"/>
      <c r="P9" s="16"/>
      <c r="Q9" s="16"/>
      <c r="R9" s="16"/>
      <c r="S9" s="16"/>
      <c r="T9" s="68"/>
      <c r="U9" s="65" t="s">
        <v>47</v>
      </c>
      <c r="V9" s="65" t="s">
        <v>47</v>
      </c>
      <c r="W9" s="65" t="s">
        <v>47</v>
      </c>
      <c r="X9" s="65" t="s">
        <v>47</v>
      </c>
      <c r="Y9" s="68"/>
      <c r="Z9" s="65" t="s">
        <v>47</v>
      </c>
      <c r="AA9" s="68"/>
      <c r="AB9" s="68"/>
      <c r="AC9" s="68"/>
      <c r="AD9" s="68"/>
      <c r="AE9" s="68"/>
      <c r="AF9" s="68"/>
      <c r="AG9" s="68"/>
      <c r="AH9" s="68"/>
      <c r="AI9" s="68"/>
      <c r="AJ9" s="16"/>
      <c r="AK9" s="16"/>
      <c r="AL9" s="16"/>
      <c r="AM9" s="16"/>
      <c r="AN9" s="68"/>
      <c r="AO9" s="68"/>
      <c r="AP9" s="68"/>
      <c r="AQ9" s="68"/>
      <c r="AR9" s="68"/>
    </row>
    <row r="10" spans="1:44" ht="39.950000000000003" customHeight="1" x14ac:dyDescent="0.3">
      <c r="A10" s="25"/>
      <c r="B10" s="13" t="s">
        <v>71</v>
      </c>
      <c r="C10" s="66" t="s">
        <v>47</v>
      </c>
      <c r="D10" s="14" t="s">
        <v>33</v>
      </c>
      <c r="E10" s="14" t="s">
        <v>33</v>
      </c>
      <c r="F10" s="15">
        <f t="shared" si="0"/>
        <v>5</v>
      </c>
      <c r="G10" s="67" t="s">
        <v>47</v>
      </c>
      <c r="H10" s="67" t="s">
        <v>47</v>
      </c>
      <c r="I10" s="67" t="s">
        <v>47</v>
      </c>
      <c r="J10" s="16"/>
      <c r="K10" s="65" t="s">
        <v>47</v>
      </c>
      <c r="L10" s="16"/>
      <c r="M10" s="65" t="s">
        <v>47</v>
      </c>
      <c r="N10" s="65" t="s">
        <v>47</v>
      </c>
      <c r="O10" s="16"/>
      <c r="P10" s="16"/>
      <c r="Q10" s="16"/>
      <c r="R10" s="16"/>
      <c r="S10" s="16"/>
      <c r="T10" s="68"/>
      <c r="U10" s="68"/>
      <c r="V10" s="68"/>
      <c r="W10" s="68"/>
      <c r="X10" s="68"/>
      <c r="Y10" s="68"/>
      <c r="Z10" s="68"/>
      <c r="AA10" s="68"/>
      <c r="AB10" s="65" t="s">
        <v>47</v>
      </c>
      <c r="AC10" s="65" t="s">
        <v>47</v>
      </c>
      <c r="AD10" s="68"/>
      <c r="AE10" s="68"/>
      <c r="AF10" s="65" t="s">
        <v>47</v>
      </c>
      <c r="AG10" s="65" t="s">
        <v>47</v>
      </c>
      <c r="AH10" s="68"/>
      <c r="AI10" s="68"/>
      <c r="AJ10" s="16"/>
      <c r="AK10" s="16"/>
      <c r="AL10" s="16"/>
      <c r="AM10" s="16"/>
      <c r="AN10" s="68"/>
      <c r="AO10" s="68"/>
      <c r="AP10" s="68"/>
      <c r="AQ10" s="68"/>
      <c r="AR10" s="68"/>
    </row>
    <row r="11" spans="1:44" ht="39.950000000000003" customHeight="1" x14ac:dyDescent="0.3">
      <c r="A11" s="25"/>
      <c r="B11" s="13" t="s">
        <v>72</v>
      </c>
      <c r="C11" s="66" t="s">
        <v>47</v>
      </c>
      <c r="D11" s="14" t="s">
        <v>33</v>
      </c>
      <c r="E11" s="14" t="s">
        <v>33</v>
      </c>
      <c r="F11" s="15">
        <f t="shared" si="0"/>
        <v>5</v>
      </c>
      <c r="G11" s="67" t="s">
        <v>47</v>
      </c>
      <c r="H11" s="67" t="s">
        <v>47</v>
      </c>
      <c r="I11" s="67" t="s">
        <v>47</v>
      </c>
      <c r="J11" s="16"/>
      <c r="K11" s="65" t="s">
        <v>47</v>
      </c>
      <c r="L11" s="16"/>
      <c r="M11" s="65" t="s">
        <v>47</v>
      </c>
      <c r="N11" s="16"/>
      <c r="O11" s="16"/>
      <c r="P11" s="16"/>
      <c r="Q11" s="16"/>
      <c r="R11" s="16"/>
      <c r="S11" s="16"/>
      <c r="T11" s="68"/>
      <c r="U11" s="65" t="s">
        <v>47</v>
      </c>
      <c r="V11" s="68"/>
      <c r="W11" s="65" t="s">
        <v>47</v>
      </c>
      <c r="X11" s="65" t="s">
        <v>47</v>
      </c>
      <c r="Y11" s="68"/>
      <c r="Z11" s="68"/>
      <c r="AA11" s="68"/>
      <c r="AB11" s="65" t="s">
        <v>47</v>
      </c>
      <c r="AC11" s="68"/>
      <c r="AD11" s="68"/>
      <c r="AE11" s="68"/>
      <c r="AF11" s="65" t="s">
        <v>47</v>
      </c>
      <c r="AG11" s="68"/>
      <c r="AH11" s="68"/>
      <c r="AI11" s="68"/>
      <c r="AJ11" s="16"/>
      <c r="AK11" s="16"/>
      <c r="AL11" s="16"/>
      <c r="AM11" s="16"/>
      <c r="AN11" s="68"/>
      <c r="AO11" s="68"/>
      <c r="AP11" s="68"/>
      <c r="AQ11" s="68"/>
      <c r="AR11" s="68"/>
    </row>
    <row r="12" spans="1:44" ht="39.950000000000003" customHeight="1" x14ac:dyDescent="0.3">
      <c r="A12" s="25"/>
      <c r="B12" s="13" t="s">
        <v>73</v>
      </c>
      <c r="C12" s="20"/>
      <c r="D12" s="14" t="s">
        <v>33</v>
      </c>
      <c r="E12" s="14" t="s">
        <v>34</v>
      </c>
      <c r="F12" s="15">
        <f t="shared" si="0"/>
        <v>4</v>
      </c>
      <c r="G12" s="16"/>
      <c r="H12" s="67" t="s">
        <v>47</v>
      </c>
      <c r="I12" s="67" t="s">
        <v>47</v>
      </c>
      <c r="J12" s="16"/>
      <c r="K12" s="65" t="s">
        <v>47</v>
      </c>
      <c r="L12" s="16"/>
      <c r="M12" s="65" t="s">
        <v>47</v>
      </c>
      <c r="N12" s="65" t="s">
        <v>47</v>
      </c>
      <c r="O12" s="16"/>
      <c r="P12" s="16"/>
      <c r="Q12" s="16"/>
      <c r="R12" s="16"/>
      <c r="S12" s="16"/>
      <c r="T12" s="68"/>
      <c r="U12" s="65" t="s">
        <v>47</v>
      </c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16"/>
      <c r="AK12" s="16"/>
      <c r="AL12" s="16"/>
      <c r="AM12" s="16"/>
      <c r="AN12" s="68"/>
      <c r="AO12" s="68"/>
      <c r="AP12" s="68"/>
      <c r="AQ12" s="68"/>
      <c r="AR12" s="68"/>
    </row>
    <row r="13" spans="1:44" ht="39.950000000000003" customHeight="1" x14ac:dyDescent="0.3">
      <c r="A13" s="25"/>
      <c r="B13" s="13" t="s">
        <v>74</v>
      </c>
      <c r="C13" s="66" t="s">
        <v>47</v>
      </c>
      <c r="D13" s="14" t="s">
        <v>33</v>
      </c>
      <c r="E13" s="14" t="s">
        <v>33</v>
      </c>
      <c r="F13" s="15">
        <f t="shared" si="0"/>
        <v>5</v>
      </c>
      <c r="G13" s="67" t="s">
        <v>47</v>
      </c>
      <c r="H13" s="16"/>
      <c r="I13" s="16"/>
      <c r="J13" s="67" t="s">
        <v>47</v>
      </c>
      <c r="K13" s="65" t="s">
        <v>47</v>
      </c>
      <c r="L13" s="16"/>
      <c r="M13" s="16"/>
      <c r="N13" s="16"/>
      <c r="O13" s="16"/>
      <c r="P13" s="16"/>
      <c r="Q13" s="16"/>
      <c r="R13" s="16"/>
      <c r="S13" s="16"/>
      <c r="T13" s="68"/>
      <c r="U13" s="65" t="s">
        <v>47</v>
      </c>
      <c r="V13" s="65" t="s">
        <v>47</v>
      </c>
      <c r="W13" s="68"/>
      <c r="X13" s="68"/>
      <c r="Y13" s="68"/>
      <c r="Z13" s="68"/>
      <c r="AA13" s="68"/>
      <c r="AB13" s="65" t="s">
        <v>47</v>
      </c>
      <c r="AC13" s="68"/>
      <c r="AD13" s="65" t="s">
        <v>47</v>
      </c>
      <c r="AE13" s="68"/>
      <c r="AF13" s="68"/>
      <c r="AG13" s="68"/>
      <c r="AH13" s="68"/>
      <c r="AI13" s="68"/>
      <c r="AJ13" s="16"/>
      <c r="AK13" s="16"/>
      <c r="AL13" s="16"/>
      <c r="AM13" s="16"/>
      <c r="AN13" s="68"/>
      <c r="AO13" s="68"/>
      <c r="AP13" s="68"/>
      <c r="AQ13" s="68"/>
      <c r="AR13" s="68"/>
    </row>
    <row r="14" spans="1:44" ht="39.950000000000003" customHeight="1" x14ac:dyDescent="0.3">
      <c r="A14" s="26"/>
      <c r="B14" s="13" t="s">
        <v>95</v>
      </c>
      <c r="C14" s="20"/>
      <c r="D14" s="14" t="s">
        <v>34</v>
      </c>
      <c r="E14" s="14" t="s">
        <v>34</v>
      </c>
      <c r="F14" s="15">
        <f t="shared" si="0"/>
        <v>3</v>
      </c>
      <c r="G14" s="16"/>
      <c r="H14" s="67" t="s">
        <v>47</v>
      </c>
      <c r="I14" s="16"/>
      <c r="J14" s="16"/>
      <c r="K14" s="16"/>
      <c r="L14" s="16"/>
      <c r="M14" s="65" t="s">
        <v>47</v>
      </c>
      <c r="N14" s="16"/>
      <c r="O14" s="16"/>
      <c r="P14" s="16"/>
      <c r="Q14" s="16"/>
      <c r="R14" s="16"/>
      <c r="S14" s="16"/>
      <c r="T14" s="65" t="s">
        <v>47</v>
      </c>
      <c r="U14" s="68"/>
      <c r="V14" s="68"/>
      <c r="W14" s="68"/>
      <c r="X14" s="68"/>
      <c r="Y14" s="65" t="s">
        <v>47</v>
      </c>
      <c r="Z14" s="68"/>
      <c r="AA14" s="68"/>
      <c r="AB14" s="68"/>
      <c r="AC14" s="65" t="s">
        <v>47</v>
      </c>
      <c r="AD14" s="68"/>
      <c r="AE14" s="68"/>
      <c r="AF14" s="68"/>
      <c r="AG14" s="65" t="s">
        <v>47</v>
      </c>
      <c r="AH14" s="65" t="s">
        <v>47</v>
      </c>
      <c r="AI14" s="65" t="s">
        <v>47</v>
      </c>
      <c r="AJ14" s="65" t="s">
        <v>47</v>
      </c>
      <c r="AK14" s="65" t="s">
        <v>47</v>
      </c>
      <c r="AL14" s="65" t="s">
        <v>47</v>
      </c>
      <c r="AM14" s="65" t="s">
        <v>47</v>
      </c>
      <c r="AN14" s="65" t="s">
        <v>47</v>
      </c>
      <c r="AO14" s="68"/>
      <c r="AP14" s="68"/>
      <c r="AQ14" s="68"/>
      <c r="AR14" s="68"/>
    </row>
    <row r="15" spans="1:44" ht="39.950000000000003" customHeight="1" x14ac:dyDescent="0.3">
      <c r="A15" s="24" t="s">
        <v>53</v>
      </c>
      <c r="B15" s="13" t="s">
        <v>75</v>
      </c>
      <c r="C15" s="20"/>
      <c r="D15" s="14" t="s">
        <v>33</v>
      </c>
      <c r="E15" s="14" t="s">
        <v>34</v>
      </c>
      <c r="F15" s="15">
        <f t="shared" si="0"/>
        <v>4</v>
      </c>
      <c r="G15" s="67" t="s">
        <v>47</v>
      </c>
      <c r="H15" s="67" t="s">
        <v>47</v>
      </c>
      <c r="I15" s="67" t="s">
        <v>47</v>
      </c>
      <c r="J15" s="67" t="s">
        <v>47</v>
      </c>
      <c r="K15" s="65" t="s">
        <v>47</v>
      </c>
      <c r="L15" s="16"/>
      <c r="M15" s="65" t="s">
        <v>47</v>
      </c>
      <c r="N15" s="16"/>
      <c r="O15" s="16"/>
      <c r="P15" s="16"/>
      <c r="Q15" s="16"/>
      <c r="R15" s="16"/>
      <c r="S15" s="65" t="s">
        <v>47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16"/>
      <c r="AK15" s="16"/>
      <c r="AL15" s="16"/>
      <c r="AM15" s="16"/>
      <c r="AN15" s="68"/>
      <c r="AO15" s="65" t="s">
        <v>47</v>
      </c>
      <c r="AP15" s="68"/>
      <c r="AQ15" s="65" t="s">
        <v>47</v>
      </c>
      <c r="AR15" s="68"/>
    </row>
    <row r="16" spans="1:44" ht="39.950000000000003" customHeight="1" x14ac:dyDescent="0.3">
      <c r="A16" s="25"/>
      <c r="B16" s="13" t="s">
        <v>88</v>
      </c>
      <c r="C16" s="20"/>
      <c r="D16" s="14" t="s">
        <v>34</v>
      </c>
      <c r="E16" s="14" t="s">
        <v>35</v>
      </c>
      <c r="F16" s="15">
        <f t="shared" si="0"/>
        <v>2</v>
      </c>
      <c r="G16" s="16"/>
      <c r="H16" s="16"/>
      <c r="I16" s="67" t="s">
        <v>47</v>
      </c>
      <c r="J16" s="16"/>
      <c r="K16" s="65" t="s">
        <v>47</v>
      </c>
      <c r="L16" s="16"/>
      <c r="M16" s="65" t="s">
        <v>47</v>
      </c>
      <c r="N16" s="16"/>
      <c r="O16" s="16"/>
      <c r="P16" s="16"/>
      <c r="Q16" s="16"/>
      <c r="R16" s="16"/>
      <c r="S16" s="65" t="s">
        <v>47</v>
      </c>
      <c r="T16" s="68"/>
      <c r="U16" s="68"/>
      <c r="V16" s="68"/>
      <c r="W16" s="68"/>
      <c r="X16" s="68"/>
      <c r="Y16" s="68"/>
      <c r="Z16" s="65" t="s">
        <v>47</v>
      </c>
      <c r="AA16" s="68"/>
      <c r="AB16" s="68"/>
      <c r="AC16" s="68"/>
      <c r="AD16" s="68"/>
      <c r="AE16" s="68"/>
      <c r="AF16" s="68"/>
      <c r="AG16" s="68"/>
      <c r="AH16" s="68"/>
      <c r="AI16" s="68"/>
      <c r="AJ16" s="16"/>
      <c r="AK16" s="16"/>
      <c r="AL16" s="16"/>
      <c r="AM16" s="16"/>
      <c r="AN16" s="68"/>
      <c r="AO16" s="68"/>
      <c r="AP16" s="68"/>
      <c r="AQ16" s="65" t="s">
        <v>47</v>
      </c>
      <c r="AR16" s="68"/>
    </row>
    <row r="17" spans="1:44" ht="39.950000000000003" customHeight="1" x14ac:dyDescent="0.3">
      <c r="A17" s="25"/>
      <c r="B17" s="13" t="s">
        <v>76</v>
      </c>
      <c r="C17" s="20"/>
      <c r="D17" s="14" t="s">
        <v>34</v>
      </c>
      <c r="E17" s="14" t="s">
        <v>34</v>
      </c>
      <c r="F17" s="15">
        <f t="shared" si="0"/>
        <v>3</v>
      </c>
      <c r="G17" s="67" t="s">
        <v>47</v>
      </c>
      <c r="H17" s="16"/>
      <c r="I17" s="67" t="s">
        <v>47</v>
      </c>
      <c r="J17" s="67" t="s">
        <v>47</v>
      </c>
      <c r="K17" s="65" t="s">
        <v>47</v>
      </c>
      <c r="L17" s="16"/>
      <c r="M17" s="65" t="s">
        <v>47</v>
      </c>
      <c r="N17" s="16"/>
      <c r="O17" s="16"/>
      <c r="P17" s="16"/>
      <c r="Q17" s="16"/>
      <c r="R17" s="16"/>
      <c r="S17" s="16"/>
      <c r="T17" s="68"/>
      <c r="U17" s="68"/>
      <c r="V17" s="68"/>
      <c r="W17" s="68"/>
      <c r="X17" s="68"/>
      <c r="Y17" s="68"/>
      <c r="Z17" s="68"/>
      <c r="AA17" s="68"/>
      <c r="AB17" s="65" t="s">
        <v>47</v>
      </c>
      <c r="AC17" s="65" t="s">
        <v>47</v>
      </c>
      <c r="AD17" s="68"/>
      <c r="AE17" s="68"/>
      <c r="AF17" s="65" t="s">
        <v>47</v>
      </c>
      <c r="AG17" s="68"/>
      <c r="AH17" s="65" t="s">
        <v>47</v>
      </c>
      <c r="AI17" s="65" t="s">
        <v>47</v>
      </c>
      <c r="AJ17" s="16"/>
      <c r="AK17" s="16"/>
      <c r="AL17" s="65" t="s">
        <v>47</v>
      </c>
      <c r="AM17" s="16"/>
      <c r="AN17" s="68"/>
      <c r="AO17" s="68"/>
      <c r="AP17" s="68"/>
      <c r="AQ17" s="68"/>
      <c r="AR17" s="68"/>
    </row>
    <row r="18" spans="1:44" ht="39.950000000000003" customHeight="1" x14ac:dyDescent="0.3">
      <c r="A18" s="25"/>
      <c r="B18" s="13" t="s">
        <v>77</v>
      </c>
      <c r="C18" s="66" t="s">
        <v>47</v>
      </c>
      <c r="D18" s="14" t="s">
        <v>33</v>
      </c>
      <c r="E18" s="14" t="s">
        <v>33</v>
      </c>
      <c r="F18" s="15">
        <f t="shared" si="0"/>
        <v>5</v>
      </c>
      <c r="G18" s="16"/>
      <c r="H18" s="67" t="s">
        <v>47</v>
      </c>
      <c r="I18" s="67" t="s">
        <v>47</v>
      </c>
      <c r="J18" s="16"/>
      <c r="K18" s="16"/>
      <c r="L18" s="16"/>
      <c r="M18" s="16"/>
      <c r="N18" s="65" t="s">
        <v>47</v>
      </c>
      <c r="O18" s="16"/>
      <c r="P18" s="16"/>
      <c r="Q18" s="16"/>
      <c r="R18" s="16"/>
      <c r="S18" s="16"/>
      <c r="T18" s="68"/>
      <c r="U18" s="68"/>
      <c r="V18" s="68"/>
      <c r="W18" s="68"/>
      <c r="X18" s="68"/>
      <c r="Y18" s="68"/>
      <c r="Z18" s="65" t="s">
        <v>47</v>
      </c>
      <c r="AA18" s="65" t="s">
        <v>47</v>
      </c>
      <c r="AB18" s="65" t="s">
        <v>47</v>
      </c>
      <c r="AC18" s="65" t="s">
        <v>47</v>
      </c>
      <c r="AD18" s="68"/>
      <c r="AE18" s="68"/>
      <c r="AF18" s="68"/>
      <c r="AG18" s="65" t="s">
        <v>47</v>
      </c>
      <c r="AH18" s="68"/>
      <c r="AI18" s="68"/>
      <c r="AJ18" s="16"/>
      <c r="AK18" s="16"/>
      <c r="AL18" s="16"/>
      <c r="AM18" s="16"/>
      <c r="AN18" s="68"/>
      <c r="AO18" s="65" t="s">
        <v>47</v>
      </c>
      <c r="AP18" s="68"/>
      <c r="AQ18" s="68"/>
      <c r="AR18" s="68"/>
    </row>
    <row r="19" spans="1:44" ht="39.950000000000003" customHeight="1" x14ac:dyDescent="0.3">
      <c r="A19" s="25"/>
      <c r="B19" s="13" t="s">
        <v>78</v>
      </c>
      <c r="C19" s="20"/>
      <c r="D19" s="14" t="s">
        <v>33</v>
      </c>
      <c r="E19" s="14" t="s">
        <v>34</v>
      </c>
      <c r="F19" s="15">
        <f t="shared" si="0"/>
        <v>4</v>
      </c>
      <c r="G19" s="16"/>
      <c r="H19" s="67" t="s">
        <v>47</v>
      </c>
      <c r="I19" s="67" t="s">
        <v>47</v>
      </c>
      <c r="J19" s="16"/>
      <c r="K19" s="65" t="s">
        <v>47</v>
      </c>
      <c r="L19" s="65" t="s">
        <v>47</v>
      </c>
      <c r="M19" s="16"/>
      <c r="N19" s="16"/>
      <c r="O19" s="65" t="s">
        <v>47</v>
      </c>
      <c r="P19" s="16"/>
      <c r="Q19" s="16"/>
      <c r="R19" s="16"/>
      <c r="S19" s="16"/>
      <c r="T19" s="65" t="s">
        <v>47</v>
      </c>
      <c r="U19" s="68"/>
      <c r="V19" s="68"/>
      <c r="W19" s="68"/>
      <c r="X19" s="68"/>
      <c r="Y19" s="68"/>
      <c r="Z19" s="68"/>
      <c r="AA19" s="68"/>
      <c r="AB19" s="65" t="s">
        <v>47</v>
      </c>
      <c r="AC19" s="68"/>
      <c r="AD19" s="68"/>
      <c r="AE19" s="68"/>
      <c r="AF19" s="65" t="s">
        <v>47</v>
      </c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5" t="s">
        <v>47</v>
      </c>
      <c r="AR19" s="68"/>
    </row>
    <row r="20" spans="1:44" ht="39.950000000000003" customHeight="1" x14ac:dyDescent="0.3">
      <c r="A20" s="26"/>
      <c r="B20" s="13" t="s">
        <v>58</v>
      </c>
      <c r="C20" s="20"/>
      <c r="D20" s="14" t="s">
        <v>33</v>
      </c>
      <c r="E20" s="14" t="s">
        <v>35</v>
      </c>
      <c r="F20" s="15">
        <f t="shared" si="0"/>
        <v>3</v>
      </c>
      <c r="G20" s="16"/>
      <c r="H20" s="67" t="s">
        <v>47</v>
      </c>
      <c r="I20" s="16"/>
      <c r="J20" s="16"/>
      <c r="K20" s="65" t="s">
        <v>47</v>
      </c>
      <c r="L20" s="65" t="s">
        <v>47</v>
      </c>
      <c r="M20" s="16"/>
      <c r="N20" s="16"/>
      <c r="O20" s="65" t="s">
        <v>47</v>
      </c>
      <c r="P20" s="16"/>
      <c r="Q20" s="16"/>
      <c r="R20" s="16"/>
      <c r="S20" s="16"/>
      <c r="T20" s="65" t="s">
        <v>47</v>
      </c>
      <c r="U20" s="68"/>
      <c r="V20" s="68"/>
      <c r="W20" s="68"/>
      <c r="X20" s="68"/>
      <c r="Y20" s="68"/>
      <c r="Z20" s="68"/>
      <c r="AA20" s="65" t="s">
        <v>47</v>
      </c>
      <c r="AB20" s="65" t="s">
        <v>47</v>
      </c>
      <c r="AC20" s="68"/>
      <c r="AD20" s="68"/>
      <c r="AE20" s="68"/>
      <c r="AF20" s="65" t="s">
        <v>47</v>
      </c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5" t="s">
        <v>47</v>
      </c>
      <c r="AR20" s="68"/>
    </row>
    <row r="21" spans="1:44" ht="39.950000000000003" customHeight="1" x14ac:dyDescent="0.3">
      <c r="A21" s="24" t="s">
        <v>52</v>
      </c>
      <c r="B21" s="13" t="s">
        <v>79</v>
      </c>
      <c r="C21" s="20"/>
      <c r="D21" s="14" t="s">
        <v>33</v>
      </c>
      <c r="E21" s="14" t="s">
        <v>35</v>
      </c>
      <c r="F21" s="15">
        <f t="shared" si="0"/>
        <v>3</v>
      </c>
      <c r="G21" s="67" t="s">
        <v>47</v>
      </c>
      <c r="H21" s="67" t="s">
        <v>47</v>
      </c>
      <c r="I21" s="67" t="s">
        <v>47</v>
      </c>
      <c r="J21" s="16"/>
      <c r="K21" s="65" t="s">
        <v>47</v>
      </c>
      <c r="L21" s="65" t="s">
        <v>47</v>
      </c>
      <c r="M21" s="16"/>
      <c r="N21" s="65" t="s">
        <v>47</v>
      </c>
      <c r="O21" s="16"/>
      <c r="P21" s="16"/>
      <c r="Q21" s="16"/>
      <c r="R21" s="16"/>
      <c r="S21" s="16"/>
      <c r="T21" s="68"/>
      <c r="U21" s="68"/>
      <c r="V21" s="68"/>
      <c r="W21" s="68"/>
      <c r="X21" s="68"/>
      <c r="Y21" s="68"/>
      <c r="Z21" s="68"/>
      <c r="AA21" s="68"/>
      <c r="AB21" s="68"/>
      <c r="AC21" s="65" t="s">
        <v>47</v>
      </c>
      <c r="AD21" s="68"/>
      <c r="AE21" s="68"/>
      <c r="AF21" s="68"/>
      <c r="AG21" s="65" t="s">
        <v>47</v>
      </c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  <row r="22" spans="1:44" ht="39.950000000000003" customHeight="1" x14ac:dyDescent="0.3">
      <c r="A22" s="25"/>
      <c r="B22" s="13" t="s">
        <v>92</v>
      </c>
      <c r="C22" s="66" t="s">
        <v>47</v>
      </c>
      <c r="D22" s="14" t="s">
        <v>33</v>
      </c>
      <c r="E22" s="14" t="s">
        <v>35</v>
      </c>
      <c r="F22" s="15">
        <f t="shared" si="0"/>
        <v>3</v>
      </c>
      <c r="G22" s="67" t="s">
        <v>47</v>
      </c>
      <c r="H22" s="16"/>
      <c r="I22" s="16"/>
      <c r="J22" s="67" t="s">
        <v>47</v>
      </c>
      <c r="K22" s="65" t="s">
        <v>47</v>
      </c>
      <c r="L22" s="65" t="s">
        <v>47</v>
      </c>
      <c r="M22" s="16"/>
      <c r="N22" s="16"/>
      <c r="O22" s="16"/>
      <c r="P22" s="16"/>
      <c r="Q22" s="16"/>
      <c r="R22" s="16"/>
      <c r="S22" s="16"/>
      <c r="T22" s="68"/>
      <c r="U22" s="65" t="s">
        <v>47</v>
      </c>
      <c r="V22" s="68"/>
      <c r="W22" s="68"/>
      <c r="X22" s="68"/>
      <c r="Y22" s="68"/>
      <c r="Z22" s="68"/>
      <c r="AA22" s="68"/>
      <c r="AB22" s="65" t="s">
        <v>47</v>
      </c>
      <c r="AC22" s="68"/>
      <c r="AD22" s="65" t="s">
        <v>47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</row>
    <row r="23" spans="1:44" ht="39.950000000000003" customHeight="1" x14ac:dyDescent="0.3">
      <c r="A23" s="25"/>
      <c r="B23" s="13" t="s">
        <v>80</v>
      </c>
      <c r="C23" s="20"/>
      <c r="D23" s="14" t="s">
        <v>34</v>
      </c>
      <c r="E23" s="14" t="s">
        <v>34</v>
      </c>
      <c r="F23" s="15">
        <f t="shared" si="0"/>
        <v>3</v>
      </c>
      <c r="G23" s="67" t="s">
        <v>47</v>
      </c>
      <c r="H23" s="67" t="s">
        <v>47</v>
      </c>
      <c r="I23" s="67" t="s">
        <v>47</v>
      </c>
      <c r="J23" s="67" t="s">
        <v>47</v>
      </c>
      <c r="K23" s="16"/>
      <c r="L23" s="16"/>
      <c r="M23" s="65" t="s">
        <v>47</v>
      </c>
      <c r="N23" s="65" t="s">
        <v>47</v>
      </c>
      <c r="O23" s="16"/>
      <c r="P23" s="16"/>
      <c r="Q23" s="16"/>
      <c r="R23" s="16"/>
      <c r="S23" s="16"/>
      <c r="T23" s="68"/>
      <c r="U23" s="68"/>
      <c r="V23" s="68"/>
      <c r="W23" s="68"/>
      <c r="X23" s="68"/>
      <c r="Y23" s="68"/>
      <c r="Z23" s="65" t="s">
        <v>47</v>
      </c>
      <c r="AA23" s="65" t="s">
        <v>47</v>
      </c>
      <c r="AB23" s="65" t="s">
        <v>47</v>
      </c>
      <c r="AC23" s="65" t="s">
        <v>47</v>
      </c>
      <c r="AD23" s="68"/>
      <c r="AE23" s="68"/>
      <c r="AF23" s="68"/>
      <c r="AG23" s="65" t="s">
        <v>47</v>
      </c>
      <c r="AH23" s="65" t="s">
        <v>47</v>
      </c>
      <c r="AI23" s="65" t="s">
        <v>47</v>
      </c>
      <c r="AJ23" s="68"/>
      <c r="AK23" s="68"/>
      <c r="AL23" s="65" t="s">
        <v>47</v>
      </c>
      <c r="AM23" s="68"/>
      <c r="AN23" s="68"/>
      <c r="AO23" s="68"/>
      <c r="AP23" s="68"/>
      <c r="AQ23" s="65" t="s">
        <v>47</v>
      </c>
      <c r="AR23" s="68"/>
    </row>
    <row r="24" spans="1:44" ht="39.950000000000003" customHeight="1" x14ac:dyDescent="0.3">
      <c r="A24" s="25"/>
      <c r="B24" s="13" t="s">
        <v>81</v>
      </c>
      <c r="C24" s="20"/>
      <c r="D24" s="14" t="s">
        <v>33</v>
      </c>
      <c r="E24" s="14" t="s">
        <v>34</v>
      </c>
      <c r="F24" s="15">
        <f t="shared" si="0"/>
        <v>4</v>
      </c>
      <c r="G24" s="67" t="s">
        <v>47</v>
      </c>
      <c r="H24" s="16"/>
      <c r="I24" s="16"/>
      <c r="J24" s="67" t="s">
        <v>47</v>
      </c>
      <c r="K24" s="65" t="s">
        <v>47</v>
      </c>
      <c r="L24" s="65" t="s">
        <v>47</v>
      </c>
      <c r="M24" s="16"/>
      <c r="N24" s="16"/>
      <c r="O24" s="16"/>
      <c r="P24" s="16"/>
      <c r="Q24" s="16"/>
      <c r="R24" s="16"/>
      <c r="S24" s="16"/>
      <c r="T24" s="68"/>
      <c r="U24" s="65" t="s">
        <v>47</v>
      </c>
      <c r="V24" s="68"/>
      <c r="W24" s="68"/>
      <c r="X24" s="68"/>
      <c r="Y24" s="68"/>
      <c r="Z24" s="68"/>
      <c r="AA24" s="68"/>
      <c r="AB24" s="68"/>
      <c r="AC24" s="68"/>
      <c r="AD24" s="65" t="s">
        <v>47</v>
      </c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4" ht="39.950000000000003" customHeight="1" x14ac:dyDescent="0.3">
      <c r="A25" s="25"/>
      <c r="B25" s="13" t="s">
        <v>100</v>
      </c>
      <c r="C25" s="66" t="s">
        <v>47</v>
      </c>
      <c r="D25" s="14" t="s">
        <v>34</v>
      </c>
      <c r="E25" s="14" t="s">
        <v>35</v>
      </c>
      <c r="F25" s="15">
        <f t="shared" si="0"/>
        <v>2</v>
      </c>
      <c r="G25" s="16"/>
      <c r="H25" s="67" t="s">
        <v>47</v>
      </c>
      <c r="I25" s="67" t="s">
        <v>47</v>
      </c>
      <c r="J25" s="16"/>
      <c r="K25" s="16"/>
      <c r="L25" s="16"/>
      <c r="M25" s="65" t="s">
        <v>47</v>
      </c>
      <c r="N25" s="16"/>
      <c r="O25" s="16"/>
      <c r="P25" s="16"/>
      <c r="Q25" s="16"/>
      <c r="R25" s="16"/>
      <c r="S25" s="16"/>
      <c r="T25" s="68"/>
      <c r="U25" s="68"/>
      <c r="V25" s="68"/>
      <c r="W25" s="68"/>
      <c r="X25" s="68"/>
      <c r="Y25" s="68"/>
      <c r="Z25" s="65" t="s">
        <v>47</v>
      </c>
      <c r="AA25" s="68"/>
      <c r="AB25" s="68"/>
      <c r="AC25" s="68"/>
      <c r="AD25" s="68"/>
      <c r="AE25" s="68"/>
      <c r="AF25" s="65" t="s">
        <v>47</v>
      </c>
      <c r="AG25" s="68"/>
      <c r="AH25" s="68"/>
      <c r="AI25" s="68"/>
      <c r="AJ25" s="68"/>
      <c r="AK25" s="68"/>
      <c r="AL25" s="68"/>
      <c r="AM25" s="68"/>
      <c r="AN25" s="68"/>
      <c r="AO25" s="65" t="s">
        <v>47</v>
      </c>
      <c r="AP25" s="68"/>
      <c r="AQ25" s="68"/>
      <c r="AR25" s="68"/>
    </row>
    <row r="26" spans="1:44" ht="39.950000000000003" customHeight="1" x14ac:dyDescent="0.3">
      <c r="A26" s="25"/>
      <c r="B26" s="13" t="s">
        <v>68</v>
      </c>
      <c r="C26" s="20"/>
      <c r="D26" s="14" t="s">
        <v>34</v>
      </c>
      <c r="E26" s="14" t="s">
        <v>34</v>
      </c>
      <c r="F26" s="15">
        <f t="shared" si="0"/>
        <v>3</v>
      </c>
      <c r="G26" s="67" t="s">
        <v>47</v>
      </c>
      <c r="H26" s="16"/>
      <c r="I26" s="16"/>
      <c r="J26" s="16"/>
      <c r="K26" s="16"/>
      <c r="L26" s="16"/>
      <c r="M26" s="16"/>
      <c r="N26" s="16"/>
      <c r="O26" s="65" t="s">
        <v>47</v>
      </c>
      <c r="P26" s="16"/>
      <c r="Q26" s="16"/>
      <c r="R26" s="16"/>
      <c r="S26" s="16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5" t="s">
        <v>47</v>
      </c>
      <c r="AR26" s="68"/>
    </row>
    <row r="27" spans="1:44" ht="39.950000000000003" customHeight="1" x14ac:dyDescent="0.3">
      <c r="A27" s="25"/>
      <c r="B27" s="13" t="s">
        <v>93</v>
      </c>
      <c r="C27" s="20"/>
      <c r="D27" s="14" t="s">
        <v>33</v>
      </c>
      <c r="E27" s="14" t="s">
        <v>34</v>
      </c>
      <c r="F27" s="15">
        <f t="shared" si="0"/>
        <v>4</v>
      </c>
      <c r="G27" s="16"/>
      <c r="H27" s="67" t="s">
        <v>47</v>
      </c>
      <c r="I27" s="67" t="s">
        <v>47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65" t="s">
        <v>47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5" t="s">
        <v>47</v>
      </c>
      <c r="AH27" s="65" t="s">
        <v>47</v>
      </c>
      <c r="AI27" s="65" t="s">
        <v>47</v>
      </c>
      <c r="AJ27" s="68"/>
      <c r="AK27" s="68"/>
      <c r="AL27" s="68"/>
      <c r="AM27" s="68"/>
      <c r="AN27" s="68"/>
      <c r="AO27" s="68"/>
      <c r="AP27" s="68"/>
      <c r="AQ27" s="68"/>
      <c r="AR27" s="68"/>
    </row>
    <row r="28" spans="1:44" ht="39.950000000000003" customHeight="1" x14ac:dyDescent="0.3">
      <c r="A28" s="25"/>
      <c r="B28" s="13" t="s">
        <v>101</v>
      </c>
      <c r="C28" s="20"/>
      <c r="D28" s="14" t="s">
        <v>33</v>
      </c>
      <c r="E28" s="14" t="s">
        <v>35</v>
      </c>
      <c r="F28" s="15">
        <f t="shared" si="0"/>
        <v>3</v>
      </c>
      <c r="G28" s="67" t="s">
        <v>47</v>
      </c>
      <c r="H28" s="16"/>
      <c r="I28" s="16"/>
      <c r="J28" s="16"/>
      <c r="K28" s="16"/>
      <c r="L28" s="16"/>
      <c r="M28" s="16"/>
      <c r="N28" s="16"/>
      <c r="O28" s="65" t="s">
        <v>47</v>
      </c>
      <c r="P28" s="16"/>
      <c r="Q28" s="16"/>
      <c r="R28" s="16"/>
      <c r="S28" s="16"/>
      <c r="T28" s="68"/>
      <c r="U28" s="16"/>
      <c r="V28" s="68"/>
      <c r="W28" s="68"/>
      <c r="X28" s="68"/>
      <c r="Y28" s="68"/>
      <c r="Z28" s="65" t="s">
        <v>47</v>
      </c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5" t="s">
        <v>47</v>
      </c>
      <c r="AR28" s="68"/>
    </row>
    <row r="29" spans="1:44" ht="39.950000000000003" customHeight="1" x14ac:dyDescent="0.3">
      <c r="A29" s="25"/>
      <c r="B29" s="13" t="s">
        <v>102</v>
      </c>
      <c r="C29" s="20"/>
      <c r="D29" s="14" t="s">
        <v>33</v>
      </c>
      <c r="E29" s="14" t="s">
        <v>35</v>
      </c>
      <c r="F29" s="15">
        <f t="shared" si="0"/>
        <v>3</v>
      </c>
      <c r="G29" s="16"/>
      <c r="H29" s="16"/>
      <c r="I29" s="67" t="s">
        <v>47</v>
      </c>
      <c r="J29" s="16"/>
      <c r="K29" s="16"/>
      <c r="L29" s="65" t="s">
        <v>47</v>
      </c>
      <c r="M29" s="16"/>
      <c r="N29" s="16"/>
      <c r="O29" s="16"/>
      <c r="P29" s="16"/>
      <c r="Q29" s="16"/>
      <c r="R29" s="16"/>
      <c r="S29" s="16"/>
      <c r="T29" s="65" t="s">
        <v>47</v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5" t="s">
        <v>47</v>
      </c>
      <c r="AP29" s="68"/>
      <c r="AQ29" s="68"/>
      <c r="AR29" s="68"/>
    </row>
    <row r="30" spans="1:44" ht="39.950000000000003" customHeight="1" x14ac:dyDescent="0.3">
      <c r="A30" s="24" t="s">
        <v>54</v>
      </c>
      <c r="B30" s="13" t="s">
        <v>96</v>
      </c>
      <c r="C30" s="20"/>
      <c r="D30" s="14" t="s">
        <v>33</v>
      </c>
      <c r="E30" s="14" t="s">
        <v>35</v>
      </c>
      <c r="F30" s="15">
        <f t="shared" si="0"/>
        <v>3</v>
      </c>
      <c r="G30" s="16"/>
      <c r="H30" s="67" t="s">
        <v>47</v>
      </c>
      <c r="I30" s="16"/>
      <c r="J30" s="16"/>
      <c r="K30" s="16"/>
      <c r="L30" s="16"/>
      <c r="M30" s="65" t="s">
        <v>47</v>
      </c>
      <c r="N30" s="65" t="s">
        <v>47</v>
      </c>
      <c r="O30" s="16"/>
      <c r="P30" s="16"/>
      <c r="Q30" s="16"/>
      <c r="R30" s="16"/>
      <c r="S30" s="16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5" t="s">
        <v>47</v>
      </c>
      <c r="AH30" s="65" t="s">
        <v>47</v>
      </c>
      <c r="AI30" s="65" t="s">
        <v>47</v>
      </c>
      <c r="AJ30" s="68"/>
      <c r="AK30" s="68"/>
      <c r="AL30" s="68"/>
      <c r="AM30" s="68"/>
      <c r="AN30" s="68"/>
      <c r="AO30" s="68"/>
      <c r="AP30" s="68"/>
      <c r="AQ30" s="68"/>
      <c r="AR30" s="68"/>
    </row>
    <row r="31" spans="1:44" ht="39.950000000000003" customHeight="1" x14ac:dyDescent="0.3">
      <c r="A31" s="25"/>
      <c r="B31" s="13" t="s">
        <v>82</v>
      </c>
      <c r="C31" s="20"/>
      <c r="D31" s="14" t="s">
        <v>33</v>
      </c>
      <c r="E31" s="14" t="s">
        <v>33</v>
      </c>
      <c r="F31" s="15">
        <f t="shared" si="0"/>
        <v>5</v>
      </c>
      <c r="G31" s="67" t="s">
        <v>47</v>
      </c>
      <c r="H31" s="67" t="s">
        <v>47</v>
      </c>
      <c r="I31" s="16"/>
      <c r="J31" s="67" t="s">
        <v>47</v>
      </c>
      <c r="K31" s="16"/>
      <c r="L31" s="16"/>
      <c r="M31" s="65" t="s">
        <v>47</v>
      </c>
      <c r="N31" s="65" t="s">
        <v>47</v>
      </c>
      <c r="O31" s="16"/>
      <c r="P31" s="16"/>
      <c r="Q31" s="16"/>
      <c r="R31" s="16"/>
      <c r="S31" s="16"/>
      <c r="T31" s="68"/>
      <c r="U31" s="68"/>
      <c r="V31" s="68"/>
      <c r="W31" s="68"/>
      <c r="X31" s="68"/>
      <c r="Y31" s="68"/>
      <c r="Z31" s="65" t="s">
        <v>47</v>
      </c>
      <c r="AA31" s="65" t="s">
        <v>47</v>
      </c>
      <c r="AB31" s="65" t="s">
        <v>47</v>
      </c>
      <c r="AC31" s="65" t="s">
        <v>47</v>
      </c>
      <c r="AD31" s="68"/>
      <c r="AE31" s="68"/>
      <c r="AF31" s="68"/>
      <c r="AG31" s="65" t="s">
        <v>47</v>
      </c>
      <c r="AH31" s="65" t="s">
        <v>47</v>
      </c>
      <c r="AI31" s="65" t="s">
        <v>47</v>
      </c>
      <c r="AJ31" s="68"/>
      <c r="AK31" s="68"/>
      <c r="AL31" s="65" t="s">
        <v>47</v>
      </c>
      <c r="AM31" s="65" t="s">
        <v>47</v>
      </c>
      <c r="AN31" s="68"/>
      <c r="AO31" s="68"/>
      <c r="AP31" s="65" t="s">
        <v>47</v>
      </c>
      <c r="AQ31" s="65" t="s">
        <v>47</v>
      </c>
      <c r="AR31" s="68"/>
    </row>
    <row r="32" spans="1:44" ht="39.950000000000003" customHeight="1" x14ac:dyDescent="0.3">
      <c r="A32" s="25"/>
      <c r="B32" s="13" t="s">
        <v>69</v>
      </c>
      <c r="C32" s="20"/>
      <c r="D32" s="14" t="s">
        <v>33</v>
      </c>
      <c r="E32" s="14" t="s">
        <v>35</v>
      </c>
      <c r="F32" s="15">
        <f t="shared" si="0"/>
        <v>3</v>
      </c>
      <c r="G32" s="67" t="s">
        <v>47</v>
      </c>
      <c r="H32" s="16"/>
      <c r="I32" s="16"/>
      <c r="J32" s="67" t="s">
        <v>47</v>
      </c>
      <c r="K32" s="16"/>
      <c r="L32" s="16"/>
      <c r="M32" s="65" t="s">
        <v>47</v>
      </c>
      <c r="N32" s="65" t="s">
        <v>47</v>
      </c>
      <c r="O32" s="16"/>
      <c r="P32" s="16"/>
      <c r="Q32" s="16"/>
      <c r="R32" s="16"/>
      <c r="S32" s="16"/>
      <c r="T32" s="68"/>
      <c r="U32" s="68"/>
      <c r="V32" s="68"/>
      <c r="W32" s="68"/>
      <c r="X32" s="68"/>
      <c r="Y32" s="68"/>
      <c r="Z32" s="65" t="s">
        <v>47</v>
      </c>
      <c r="AA32" s="65" t="s">
        <v>47</v>
      </c>
      <c r="AB32" s="65" t="s">
        <v>47</v>
      </c>
      <c r="AC32" s="65" t="s">
        <v>47</v>
      </c>
      <c r="AD32" s="68"/>
      <c r="AE32" s="68"/>
      <c r="AF32" s="68"/>
      <c r="AG32" s="65" t="s">
        <v>47</v>
      </c>
      <c r="AH32" s="65" t="s">
        <v>47</v>
      </c>
      <c r="AI32" s="65" t="s">
        <v>47</v>
      </c>
      <c r="AJ32" s="68"/>
      <c r="AK32" s="68"/>
      <c r="AL32" s="68"/>
      <c r="AM32" s="68"/>
      <c r="AN32" s="68"/>
      <c r="AO32" s="68"/>
      <c r="AP32" s="65" t="s">
        <v>47</v>
      </c>
      <c r="AQ32" s="65" t="s">
        <v>47</v>
      </c>
      <c r="AR32" s="68"/>
    </row>
    <row r="33" spans="1:44" ht="39.950000000000003" customHeight="1" x14ac:dyDescent="0.3">
      <c r="A33" s="25"/>
      <c r="B33" s="13" t="s">
        <v>83</v>
      </c>
      <c r="C33" s="20"/>
      <c r="D33" s="14" t="s">
        <v>33</v>
      </c>
      <c r="E33" s="14" t="s">
        <v>35</v>
      </c>
      <c r="F33" s="15">
        <f>IFERROR(IF(D33="Alto",3,IF(D33="Médio",2,IF(D33="Baixo",1,"")))+IF(E33="Alto",2,IF(E33="Médio",1,IF(E33="Baixo",0,""))),"")</f>
        <v>3</v>
      </c>
      <c r="G33" s="67" t="s">
        <v>47</v>
      </c>
      <c r="H33" s="67" t="s">
        <v>47</v>
      </c>
      <c r="I33" s="16"/>
      <c r="J33" s="16"/>
      <c r="K33" s="16"/>
      <c r="L33" s="16"/>
      <c r="M33" s="65" t="s">
        <v>47</v>
      </c>
      <c r="N33" s="65" t="s">
        <v>47</v>
      </c>
      <c r="O33" s="16"/>
      <c r="P33" s="16"/>
      <c r="Q33" s="65" t="s">
        <v>47</v>
      </c>
      <c r="R33" s="16"/>
      <c r="S33" s="16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5" t="s">
        <v>47</v>
      </c>
      <c r="AF33" s="68"/>
      <c r="AG33" s="68"/>
      <c r="AH33" s="68"/>
      <c r="AI33" s="68"/>
      <c r="AJ33" s="68"/>
      <c r="AK33" s="68"/>
      <c r="AL33" s="65" t="s">
        <v>47</v>
      </c>
      <c r="AM33" s="65" t="s">
        <v>47</v>
      </c>
      <c r="AN33" s="68"/>
      <c r="AO33" s="68"/>
      <c r="AP33" s="65" t="s">
        <v>47</v>
      </c>
      <c r="AQ33" s="65" t="s">
        <v>47</v>
      </c>
      <c r="AR33" s="68"/>
    </row>
    <row r="34" spans="1:44" ht="39.950000000000003" customHeight="1" x14ac:dyDescent="0.3">
      <c r="A34" s="25"/>
      <c r="B34" s="13" t="s">
        <v>65</v>
      </c>
      <c r="C34" s="20"/>
      <c r="D34" s="14" t="s">
        <v>33</v>
      </c>
      <c r="E34" s="14" t="s">
        <v>35</v>
      </c>
      <c r="F34" s="15">
        <f t="shared" si="0"/>
        <v>3</v>
      </c>
      <c r="G34" s="67" t="s">
        <v>47</v>
      </c>
      <c r="H34" s="67" t="s">
        <v>47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5" t="s">
        <v>47</v>
      </c>
      <c r="AF34" s="68"/>
      <c r="AG34" s="68"/>
      <c r="AH34" s="68"/>
      <c r="AI34" s="68"/>
      <c r="AJ34" s="68"/>
      <c r="AK34" s="68"/>
      <c r="AL34" s="16"/>
      <c r="AM34" s="16"/>
      <c r="AN34" s="68"/>
      <c r="AO34" s="68"/>
      <c r="AP34" s="65" t="s">
        <v>47</v>
      </c>
      <c r="AQ34" s="65" t="s">
        <v>47</v>
      </c>
      <c r="AR34" s="68"/>
    </row>
    <row r="35" spans="1:44" ht="39.950000000000003" customHeight="1" x14ac:dyDescent="0.3">
      <c r="A35" s="24" t="s">
        <v>32</v>
      </c>
      <c r="B35" s="13" t="s">
        <v>91</v>
      </c>
      <c r="C35" s="20"/>
      <c r="D35" s="14" t="s">
        <v>33</v>
      </c>
      <c r="E35" s="14" t="s">
        <v>34</v>
      </c>
      <c r="F35" s="15">
        <f t="shared" si="0"/>
        <v>4</v>
      </c>
      <c r="G35" s="16"/>
      <c r="H35" s="67" t="s">
        <v>47</v>
      </c>
      <c r="I35" s="16"/>
      <c r="J35" s="16"/>
      <c r="K35" s="16"/>
      <c r="L35" s="16"/>
      <c r="M35" s="16"/>
      <c r="N35" s="65" t="s">
        <v>47</v>
      </c>
      <c r="O35" s="16"/>
      <c r="P35" s="16"/>
      <c r="Q35" s="16"/>
      <c r="R35" s="16"/>
      <c r="S35" s="16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5" t="s">
        <v>47</v>
      </c>
      <c r="AI35" s="65" t="s">
        <v>47</v>
      </c>
      <c r="AJ35" s="68"/>
      <c r="AK35" s="68"/>
      <c r="AL35" s="68"/>
      <c r="AM35" s="68"/>
      <c r="AN35" s="68"/>
      <c r="AO35" s="68"/>
      <c r="AP35" s="68"/>
      <c r="AQ35" s="68"/>
      <c r="AR35" s="68"/>
    </row>
    <row r="36" spans="1:44" ht="39.950000000000003" customHeight="1" x14ac:dyDescent="0.3">
      <c r="A36" s="25"/>
      <c r="B36" s="13" t="s">
        <v>84</v>
      </c>
      <c r="C36" s="20"/>
      <c r="D36" s="14" t="s">
        <v>34</v>
      </c>
      <c r="E36" s="14" t="s">
        <v>35</v>
      </c>
      <c r="F36" s="15">
        <f t="shared" si="0"/>
        <v>2</v>
      </c>
      <c r="G36" s="16"/>
      <c r="H36" s="16"/>
      <c r="I36" s="67" t="s">
        <v>47</v>
      </c>
      <c r="J36" s="16"/>
      <c r="K36" s="16"/>
      <c r="L36" s="16"/>
      <c r="M36" s="65" t="s">
        <v>47</v>
      </c>
      <c r="N36" s="65" t="s">
        <v>47</v>
      </c>
      <c r="O36" s="16"/>
      <c r="P36" s="16"/>
      <c r="Q36" s="16"/>
      <c r="R36" s="16"/>
      <c r="S36" s="16"/>
      <c r="T36" s="68"/>
      <c r="U36" s="65" t="s">
        <v>47</v>
      </c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5" t="s">
        <v>47</v>
      </c>
      <c r="AI36" s="65" t="s">
        <v>47</v>
      </c>
      <c r="AJ36" s="68"/>
      <c r="AK36" s="68"/>
      <c r="AL36" s="68"/>
      <c r="AM36" s="68"/>
      <c r="AN36" s="68"/>
      <c r="AO36" s="68"/>
      <c r="AP36" s="68"/>
      <c r="AQ36" s="65" t="s">
        <v>47</v>
      </c>
      <c r="AR36" s="68"/>
    </row>
    <row r="37" spans="1:44" ht="39.950000000000003" customHeight="1" x14ac:dyDescent="0.3">
      <c r="A37" s="25"/>
      <c r="B37" s="13" t="s">
        <v>85</v>
      </c>
      <c r="C37" s="20"/>
      <c r="D37" s="14" t="s">
        <v>35</v>
      </c>
      <c r="E37" s="14" t="s">
        <v>35</v>
      </c>
      <c r="F37" s="15">
        <f t="shared" si="0"/>
        <v>1</v>
      </c>
      <c r="G37" s="16"/>
      <c r="H37" s="16"/>
      <c r="I37" s="67" t="s">
        <v>47</v>
      </c>
      <c r="J37" s="16"/>
      <c r="K37" s="16"/>
      <c r="L37" s="16"/>
      <c r="M37" s="65" t="s">
        <v>47</v>
      </c>
      <c r="N37" s="65" t="s">
        <v>47</v>
      </c>
      <c r="O37" s="16"/>
      <c r="P37" s="16"/>
      <c r="Q37" s="16"/>
      <c r="R37" s="16"/>
      <c r="S37" s="16"/>
      <c r="T37" s="68"/>
      <c r="U37" s="65" t="s">
        <v>47</v>
      </c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5" t="s">
        <v>47</v>
      </c>
      <c r="AI37" s="65" t="s">
        <v>47</v>
      </c>
      <c r="AJ37" s="68"/>
      <c r="AK37" s="68"/>
      <c r="AL37" s="68"/>
      <c r="AM37" s="68"/>
      <c r="AN37" s="68"/>
      <c r="AO37" s="68"/>
      <c r="AP37" s="68"/>
      <c r="AQ37" s="65" t="s">
        <v>47</v>
      </c>
      <c r="AR37" s="68"/>
    </row>
    <row r="38" spans="1:44" ht="39.950000000000003" customHeight="1" x14ac:dyDescent="0.3">
      <c r="A38" s="24" t="s">
        <v>55</v>
      </c>
      <c r="B38" s="13" t="s">
        <v>97</v>
      </c>
      <c r="C38" s="20"/>
      <c r="D38" s="14" t="s">
        <v>34</v>
      </c>
      <c r="E38" s="14" t="s">
        <v>35</v>
      </c>
      <c r="F38" s="15">
        <f t="shared" si="0"/>
        <v>2</v>
      </c>
      <c r="G38" s="16"/>
      <c r="H38" s="67" t="s">
        <v>47</v>
      </c>
      <c r="I38" s="16"/>
      <c r="J38" s="16"/>
      <c r="K38" s="16"/>
      <c r="L38" s="16"/>
      <c r="M38" s="16"/>
      <c r="N38" s="65" t="s">
        <v>47</v>
      </c>
      <c r="O38" s="16"/>
      <c r="P38" s="16"/>
      <c r="Q38" s="16"/>
      <c r="R38" s="65" t="s">
        <v>47</v>
      </c>
      <c r="S38" s="16"/>
      <c r="T38" s="16"/>
      <c r="U38" s="68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68"/>
      <c r="AG38" s="16"/>
      <c r="AH38" s="68"/>
      <c r="AI38" s="68"/>
      <c r="AJ38" s="65" t="s">
        <v>47</v>
      </c>
      <c r="AK38" s="65" t="s">
        <v>47</v>
      </c>
      <c r="AL38" s="65" t="s">
        <v>47</v>
      </c>
      <c r="AM38" s="65" t="s">
        <v>47</v>
      </c>
      <c r="AN38" s="16"/>
      <c r="AO38" s="68"/>
      <c r="AP38" s="68"/>
      <c r="AQ38" s="68"/>
      <c r="AR38" s="68"/>
    </row>
    <row r="39" spans="1:44" ht="39.950000000000003" customHeight="1" x14ac:dyDescent="0.3">
      <c r="A39" s="25"/>
      <c r="B39" s="13" t="s">
        <v>86</v>
      </c>
      <c r="C39" s="20"/>
      <c r="D39" s="14" t="s">
        <v>33</v>
      </c>
      <c r="E39" s="14" t="s">
        <v>34</v>
      </c>
      <c r="F39" s="15">
        <f t="shared" si="0"/>
        <v>4</v>
      </c>
      <c r="G39" s="67" t="s">
        <v>47</v>
      </c>
      <c r="H39" s="16"/>
      <c r="I39" s="16"/>
      <c r="J39" s="16"/>
      <c r="K39" s="16"/>
      <c r="L39" s="16"/>
      <c r="M39" s="16"/>
      <c r="N39" s="65" t="s">
        <v>47</v>
      </c>
      <c r="O39" s="16"/>
      <c r="P39" s="16"/>
      <c r="Q39" s="16"/>
      <c r="R39" s="65" t="s">
        <v>47</v>
      </c>
      <c r="S39" s="16"/>
      <c r="T39" s="16"/>
      <c r="U39" s="68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68"/>
      <c r="AG39" s="16"/>
      <c r="AH39" s="68"/>
      <c r="AI39" s="68"/>
      <c r="AJ39" s="65" t="s">
        <v>47</v>
      </c>
      <c r="AK39" s="65" t="s">
        <v>47</v>
      </c>
      <c r="AL39" s="65" t="s">
        <v>47</v>
      </c>
      <c r="AM39" s="65" t="s">
        <v>47</v>
      </c>
      <c r="AN39" s="16"/>
      <c r="AO39" s="68"/>
      <c r="AP39" s="68"/>
      <c r="AQ39" s="65" t="s">
        <v>47</v>
      </c>
      <c r="AR39" s="68"/>
    </row>
    <row r="40" spans="1:44" ht="39.950000000000003" customHeight="1" x14ac:dyDescent="0.3">
      <c r="A40" s="26"/>
      <c r="B40" s="13" t="s">
        <v>87</v>
      </c>
      <c r="C40" s="20"/>
      <c r="D40" s="14" t="s">
        <v>33</v>
      </c>
      <c r="E40" s="14" t="s">
        <v>35</v>
      </c>
      <c r="F40" s="15">
        <f t="shared" si="0"/>
        <v>3</v>
      </c>
      <c r="G40" s="67" t="s">
        <v>47</v>
      </c>
      <c r="H40" s="16"/>
      <c r="I40" s="16"/>
      <c r="J40" s="16"/>
      <c r="K40" s="16"/>
      <c r="L40" s="16"/>
      <c r="M40" s="16"/>
      <c r="N40" s="16"/>
      <c r="O40" s="16"/>
      <c r="P40" s="16"/>
      <c r="Q40" s="65" t="s">
        <v>47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68"/>
      <c r="AG40" s="16"/>
      <c r="AH40" s="68"/>
      <c r="AI40" s="68"/>
      <c r="AJ40" s="16"/>
      <c r="AK40" s="16"/>
      <c r="AL40" s="16"/>
      <c r="AM40" s="16"/>
      <c r="AN40" s="16"/>
      <c r="AO40" s="68"/>
      <c r="AP40" s="68"/>
      <c r="AQ40" s="68"/>
      <c r="AR40" s="65" t="s">
        <v>47</v>
      </c>
    </row>
    <row r="41" spans="1:44" ht="39.950000000000003" customHeight="1" x14ac:dyDescent="0.3">
      <c r="A41" s="24" t="s">
        <v>51</v>
      </c>
      <c r="B41" s="13" t="s">
        <v>90</v>
      </c>
      <c r="C41" s="66" t="s">
        <v>47</v>
      </c>
      <c r="D41" s="14" t="s">
        <v>33</v>
      </c>
      <c r="E41" s="14" t="s">
        <v>34</v>
      </c>
      <c r="F41" s="15">
        <f t="shared" si="0"/>
        <v>4</v>
      </c>
      <c r="G41" s="16"/>
      <c r="H41" s="67" t="s">
        <v>47</v>
      </c>
      <c r="I41" s="16"/>
      <c r="J41" s="67" t="s">
        <v>47</v>
      </c>
      <c r="K41" s="65" t="s">
        <v>47</v>
      </c>
      <c r="L41" s="16"/>
      <c r="M41" s="65" t="s">
        <v>47</v>
      </c>
      <c r="N41" s="16"/>
      <c r="O41" s="16"/>
      <c r="P41" s="65" t="s">
        <v>47</v>
      </c>
      <c r="Q41" s="16"/>
      <c r="R41" s="16"/>
      <c r="S41" s="16"/>
      <c r="T41" s="16"/>
      <c r="U41" s="16"/>
      <c r="V41" s="16"/>
      <c r="W41" s="16"/>
      <c r="X41" s="16"/>
      <c r="Y41" s="16"/>
      <c r="Z41" s="65" t="s">
        <v>47</v>
      </c>
      <c r="AA41" s="65" t="s">
        <v>47</v>
      </c>
      <c r="AB41" s="65" t="s">
        <v>47</v>
      </c>
      <c r="AC41" s="16"/>
      <c r="AD41" s="16"/>
      <c r="AE41" s="16"/>
      <c r="AF41" s="65" t="s">
        <v>47</v>
      </c>
      <c r="AG41" s="16"/>
      <c r="AH41" s="68"/>
      <c r="AI41" s="68"/>
      <c r="AJ41" s="16"/>
      <c r="AK41" s="16"/>
      <c r="AL41" s="16"/>
      <c r="AM41" s="16"/>
      <c r="AN41" s="16"/>
      <c r="AO41" s="65" t="s">
        <v>47</v>
      </c>
      <c r="AP41" s="68"/>
      <c r="AQ41" s="68"/>
      <c r="AR41" s="68"/>
    </row>
    <row r="42" spans="1:44" ht="39.950000000000003" customHeight="1" x14ac:dyDescent="0.3">
      <c r="A42" s="25"/>
      <c r="B42" s="13" t="s">
        <v>98</v>
      </c>
      <c r="C42" s="20"/>
      <c r="D42" s="14" t="s">
        <v>33</v>
      </c>
      <c r="E42" s="14" t="s">
        <v>33</v>
      </c>
      <c r="F42" s="15">
        <f t="shared" si="0"/>
        <v>5</v>
      </c>
      <c r="G42" s="67" t="s">
        <v>47</v>
      </c>
      <c r="H42" s="67" t="s">
        <v>47</v>
      </c>
      <c r="I42" s="16"/>
      <c r="J42" s="67" t="s">
        <v>47</v>
      </c>
      <c r="K42" s="65" t="s">
        <v>47</v>
      </c>
      <c r="L42" s="16"/>
      <c r="M42" s="65" t="s">
        <v>47</v>
      </c>
      <c r="N42" s="16"/>
      <c r="O42" s="16"/>
      <c r="P42" s="65" t="s">
        <v>47</v>
      </c>
      <c r="Q42" s="16"/>
      <c r="R42" s="16"/>
      <c r="S42" s="16"/>
      <c r="T42" s="16"/>
      <c r="U42" s="16"/>
      <c r="V42" s="16"/>
      <c r="W42" s="16"/>
      <c r="X42" s="16"/>
      <c r="Y42" s="16"/>
      <c r="Z42" s="65" t="s">
        <v>47</v>
      </c>
      <c r="AA42" s="65" t="s">
        <v>47</v>
      </c>
      <c r="AB42" s="65" t="s">
        <v>47</v>
      </c>
      <c r="AC42" s="16"/>
      <c r="AD42" s="16"/>
      <c r="AE42" s="16"/>
      <c r="AF42" s="65" t="s">
        <v>47</v>
      </c>
      <c r="AG42" s="16"/>
      <c r="AH42" s="68"/>
      <c r="AI42" s="68"/>
      <c r="AJ42" s="16"/>
      <c r="AK42" s="16"/>
      <c r="AL42" s="16"/>
      <c r="AM42" s="16"/>
      <c r="AN42" s="16"/>
      <c r="AO42" s="68"/>
      <c r="AP42" s="68"/>
      <c r="AQ42" s="68"/>
      <c r="AR42" s="68"/>
    </row>
    <row r="43" spans="1:44" ht="39.950000000000003" customHeight="1" x14ac:dyDescent="0.3">
      <c r="A43" s="25"/>
      <c r="B43" s="13" t="s">
        <v>99</v>
      </c>
      <c r="C43" s="20"/>
      <c r="D43" s="14" t="s">
        <v>34</v>
      </c>
      <c r="E43" s="14" t="s">
        <v>34</v>
      </c>
      <c r="F43" s="15">
        <f t="shared" si="0"/>
        <v>3</v>
      </c>
      <c r="G43" s="67" t="s">
        <v>47</v>
      </c>
      <c r="H43" s="67" t="s">
        <v>47</v>
      </c>
      <c r="I43" s="16"/>
      <c r="J43" s="67" t="s">
        <v>47</v>
      </c>
      <c r="K43" s="65" t="s">
        <v>47</v>
      </c>
      <c r="L43" s="16"/>
      <c r="M43" s="65" t="s">
        <v>47</v>
      </c>
      <c r="N43" s="16"/>
      <c r="O43" s="16"/>
      <c r="P43" s="16"/>
      <c r="Q43" s="16"/>
      <c r="R43" s="16"/>
      <c r="S43" s="16"/>
      <c r="T43" s="68"/>
      <c r="U43" s="68"/>
      <c r="V43" s="68"/>
      <c r="W43" s="68"/>
      <c r="X43" s="68"/>
      <c r="Y43" s="68"/>
      <c r="Z43" s="65" t="s">
        <v>47</v>
      </c>
      <c r="AA43" s="65" t="s">
        <v>47</v>
      </c>
      <c r="AB43" s="65" t="s">
        <v>47</v>
      </c>
      <c r="AC43" s="68"/>
      <c r="AD43" s="68"/>
      <c r="AE43" s="68"/>
      <c r="AF43" s="65" t="s">
        <v>47</v>
      </c>
      <c r="AG43" s="68"/>
      <c r="AH43" s="68"/>
      <c r="AI43" s="68"/>
      <c r="AJ43" s="68"/>
      <c r="AK43" s="68"/>
      <c r="AL43" s="68"/>
      <c r="AM43" s="68"/>
      <c r="AN43" s="16"/>
      <c r="AO43" s="68"/>
      <c r="AP43" s="68"/>
      <c r="AQ43" s="68"/>
      <c r="AR43" s="68"/>
    </row>
    <row r="44" spans="1:44" ht="39.950000000000003" customHeight="1" x14ac:dyDescent="0.3">
      <c r="A44" s="26"/>
      <c r="B44" s="13" t="s">
        <v>94</v>
      </c>
      <c r="C44" s="20"/>
      <c r="D44" s="14" t="s">
        <v>33</v>
      </c>
      <c r="E44" s="14" t="s">
        <v>33</v>
      </c>
      <c r="F44" s="15">
        <f t="shared" si="0"/>
        <v>5</v>
      </c>
      <c r="G44" s="16"/>
      <c r="H44" s="67" t="s">
        <v>47</v>
      </c>
      <c r="I44" s="16"/>
      <c r="J44" s="67" t="s">
        <v>47</v>
      </c>
      <c r="K44" s="65" t="s">
        <v>47</v>
      </c>
      <c r="L44" s="16"/>
      <c r="M44" s="65" t="s">
        <v>47</v>
      </c>
      <c r="N44" s="16"/>
      <c r="O44" s="16"/>
      <c r="P44" s="16"/>
      <c r="Q44" s="16"/>
      <c r="R44" s="16"/>
      <c r="S44" s="16"/>
      <c r="T44" s="68"/>
      <c r="U44" s="68"/>
      <c r="V44" s="68"/>
      <c r="W44" s="68"/>
      <c r="X44" s="68"/>
      <c r="Y44" s="68"/>
      <c r="Z44" s="65" t="s">
        <v>47</v>
      </c>
      <c r="AA44" s="65" t="s">
        <v>47</v>
      </c>
      <c r="AB44" s="65" t="s">
        <v>47</v>
      </c>
      <c r="AC44" s="68"/>
      <c r="AD44" s="68"/>
      <c r="AE44" s="68"/>
      <c r="AF44" s="65" t="s">
        <v>47</v>
      </c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</row>
    <row r="45" spans="1:44" ht="39.950000000000003" customHeight="1" x14ac:dyDescent="0.3">
      <c r="A45" s="17" t="s">
        <v>59</v>
      </c>
      <c r="B45" s="13" t="s">
        <v>66</v>
      </c>
      <c r="C45" s="20"/>
      <c r="D45" s="14" t="s">
        <v>33</v>
      </c>
      <c r="E45" s="14" t="s">
        <v>33</v>
      </c>
      <c r="F45" s="15">
        <f>IFERROR(IF(D45="Alto",3,IF(D45="Médio",2,IF(D45="Baixo",1,"")))+IF(E45="Alto",2,IF(E45="Médio",1,IF(E45="Baixo",0,""))),"")</f>
        <v>5</v>
      </c>
      <c r="G45" s="67" t="s">
        <v>47</v>
      </c>
      <c r="H45" s="67" t="s">
        <v>47</v>
      </c>
      <c r="I45" s="16"/>
      <c r="J45" s="16"/>
      <c r="K45" s="65" t="s">
        <v>47</v>
      </c>
      <c r="L45" s="16"/>
      <c r="M45" s="16"/>
      <c r="N45" s="65" t="s">
        <v>47</v>
      </c>
      <c r="O45" s="16"/>
      <c r="P45" s="16"/>
      <c r="Q45" s="65" t="s">
        <v>47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65" t="s">
        <v>47</v>
      </c>
      <c r="AG45" s="16"/>
      <c r="AH45" s="16"/>
      <c r="AI45" s="16"/>
      <c r="AJ45" s="16"/>
      <c r="AK45" s="16"/>
      <c r="AL45" s="16"/>
      <c r="AM45" s="16"/>
      <c r="AN45" s="65" t="s">
        <v>47</v>
      </c>
      <c r="AO45" s="65" t="s">
        <v>47</v>
      </c>
      <c r="AP45" s="68"/>
      <c r="AQ45" s="68"/>
      <c r="AR45" s="68"/>
    </row>
  </sheetData>
  <mergeCells count="18">
    <mergeCell ref="AO4:AR6"/>
    <mergeCell ref="G4:J6"/>
    <mergeCell ref="G3:J3"/>
    <mergeCell ref="A1:B1"/>
    <mergeCell ref="D3:F6"/>
    <mergeCell ref="K3:AR3"/>
    <mergeCell ref="K4:S6"/>
    <mergeCell ref="T4:AA4"/>
    <mergeCell ref="AB4:AF6"/>
    <mergeCell ref="AG4:AN6"/>
    <mergeCell ref="T5:AA6"/>
    <mergeCell ref="A38:A40"/>
    <mergeCell ref="A41:A44"/>
    <mergeCell ref="A8:A14"/>
    <mergeCell ref="A21:A29"/>
    <mergeCell ref="A30:A34"/>
    <mergeCell ref="A35:A37"/>
    <mergeCell ref="A15:A20"/>
  </mergeCells>
  <conditionalFormatting sqref="F8:F32 F34:F44">
    <cfRule type="cellIs" dxfId="8" priority="16" operator="equal">
      <formula>5</formula>
    </cfRule>
    <cfRule type="cellIs" dxfId="7" priority="17" operator="between">
      <formula>3</formula>
      <formula>4</formula>
    </cfRule>
    <cfRule type="cellIs" dxfId="6" priority="18" operator="lessThanOrEqual">
      <formula>2</formula>
    </cfRule>
  </conditionalFormatting>
  <conditionalFormatting sqref="F45">
    <cfRule type="cellIs" dxfId="5" priority="8" operator="equal">
      <formula>5</formula>
    </cfRule>
    <cfRule type="cellIs" dxfId="4" priority="9" operator="between">
      <formula>3</formula>
      <formula>4</formula>
    </cfRule>
    <cfRule type="cellIs" dxfId="3" priority="10" operator="lessThanOrEqual">
      <formula>2</formula>
    </cfRule>
  </conditionalFormatting>
  <conditionalFormatting sqref="F33">
    <cfRule type="cellIs" dxfId="2" priority="3" operator="equal">
      <formula>5</formula>
    </cfRule>
    <cfRule type="cellIs" dxfId="1" priority="4" operator="between">
      <formula>3</formula>
      <formula>4</formula>
    </cfRule>
    <cfRule type="cellIs" dxfId="0" priority="5" operator="lessThanOrEqual">
      <formula>2</formula>
    </cfRule>
  </conditionalFormatting>
  <dataValidations count="2">
    <dataValidation type="list" allowBlank="1" showInputMessage="1" showErrorMessage="1" sqref="C8:C45 G8:AR45">
      <formula1>"X"</formula1>
    </dataValidation>
    <dataValidation type="list" allowBlank="1" showInputMessage="1" showErrorMessage="1" sqref="D8:E45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64F1E4C3BDA2458CAF15DB59DCB4CA" ma:contentTypeVersion="4" ma:contentTypeDescription="Crie um novo documento." ma:contentTypeScope="" ma:versionID="a1ae37cf1e7a4da58b5d7e93ed208ff7">
  <xsd:schema xmlns:xsd="http://www.w3.org/2001/XMLSchema" xmlns:xs="http://www.w3.org/2001/XMLSchema" xmlns:p="http://schemas.microsoft.com/office/2006/metadata/properties" xmlns:ns2="a2246716-aef7-44e4-a47f-4a976358c641" xmlns:ns3="925ca65d-8371-43c8-aa2f-957a83e75c88" targetNamespace="http://schemas.microsoft.com/office/2006/metadata/properties" ma:root="true" ma:fieldsID="99a27037cfc40e92b4121ea5ee4e6200" ns2:_="" ns3:_="">
    <xsd:import namespace="a2246716-aef7-44e4-a47f-4a976358c641"/>
    <xsd:import namespace="925ca65d-8371-43c8-aa2f-957a83e75c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46716-aef7-44e4-a47f-4a976358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ca65d-8371-43c8-aa2f-957a83e75c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28883-D554-4E39-AE17-3968E9CAE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246716-aef7-44e4-a47f-4a976358c641"/>
    <ds:schemaRef ds:uri="925ca65d-8371-43c8-aa2f-957a83e75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D65574-DA37-4995-93B9-B748BF2D46C5}">
  <ds:schemaRefs>
    <ds:schemaRef ds:uri="a2246716-aef7-44e4-a47f-4a976358c641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925ca65d-8371-43c8-aa2f-957a83e75c8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D45C13-8491-47F1-B362-CB767D6A87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2018-03-22T21:49:07Z</cp:lastPrinted>
  <dcterms:created xsi:type="dcterms:W3CDTF">2012-09-06T18:59:54Z</dcterms:created>
  <dcterms:modified xsi:type="dcterms:W3CDTF">2021-07-09T02:32:00Z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0x0101002E64F1E4C3BDA2458CAF15DB59DCB4CA</vt:lpwstr>
  </property>
</Properties>
</file>